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Доходы!$F$256</definedName>
    <definedName name="LAST_CELL" localSheetId="2">Источники!$F$23</definedName>
    <definedName name="LAST_CELL" localSheetId="1">Расходы!$F$397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Доходы!$A$256</definedName>
    <definedName name="REND_1" localSheetId="2">Источники!$A$23</definedName>
    <definedName name="REND_1" localSheetId="1">Расходы!$A$398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D23" i="3"/>
  <c r="D21" i="3"/>
  <c r="D19" i="3"/>
  <c r="D18" i="3"/>
  <c r="D385" i="2"/>
  <c r="D384" i="2"/>
  <c r="D287" i="2"/>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alcChain>
</file>

<file path=xl/sharedStrings.xml><?xml version="1.0" encoding="utf-8"?>
<sst xmlns="http://schemas.openxmlformats.org/spreadsheetml/2006/main" count="2153" uniqueCount="983">
  <si>
    <t>ОТЧЕТ ОБ ИСПОЛНЕНИИ БЮДЖЕТА</t>
  </si>
  <si>
    <t>КОДЫ</t>
  </si>
  <si>
    <t xml:space="preserve">  Форма по ОКУД</t>
  </si>
  <si>
    <t>0503117</t>
  </si>
  <si>
    <t xml:space="preserve">                   Дата</t>
  </si>
  <si>
    <t>на 01.05.2019 г.</t>
  </si>
  <si>
    <t>01.05.2019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</si>
  <si>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</si>
  <si>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</si>
  <si>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</si>
  <si>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</si>
  <si>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</si>
  <si>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</si>
  <si>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</si>
  <si>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</si>
  <si>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</si>
  <si>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</si>
  <si>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</si>
  <si>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</si>
  <si>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</si>
  <si>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</si>
  <si>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</si>
  <si>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</si>
  <si>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</si>
  <si>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</si>
  <si>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</si>
  <si>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</si>
  <si>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</si>
  <si>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</si>
  <si>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</si>
  <si>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</si>
  <si>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</si>
  <si>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</si>
  <si>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</si>
  <si>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</si>
  <si>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</si>
  <si>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</si>
  <si>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</si>
  <si>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</si>
  <si>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</si>
  <si>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</si>
  <si>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</si>
  <si>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</si>
  <si>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</si>
  <si>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</si>
  <si>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</si>
  <si>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</si>
  <si>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</si>
  <si>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</si>
  <si>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</si>
  <si>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</si>
  <si>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</si>
  <si>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</si>
  <si>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</si>
  <si>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</si>
  <si>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</si>
  <si>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</si>
  <si>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</si>
  <si>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</si>
  <si>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</si>
  <si>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</si>
  <si>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</si>
  <si>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</si>
  <si>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</si>
  <si>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</si>
  <si>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</si>
  <si>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</si>
  <si>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</si>
  <si>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</si>
  <si>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182 10102050011000110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</si>
  <si>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</si>
  <si>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</si>
  <si>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</si>
  <si>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</si>
  <si>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</si>
  <si>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</si>
  <si>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</si>
  <si>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</si>
  <si>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</si>
  <si>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</si>
  <si>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</si>
  <si>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</si>
  <si>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</si>
  <si>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</si>
  <si>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</si>
  <si>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</si>
  <si>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</si>
  <si>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</si>
  <si>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</si>
  <si>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</si>
  <si>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</si>
  <si>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</si>
  <si>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</si>
  <si>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</si>
  <si>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</si>
  <si>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</si>
  <si>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</si>
  <si>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</si>
  <si>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</si>
  <si>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</si>
  <si>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</si>
  <si>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</si>
  <si>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</si>
  <si>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</si>
  <si>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</si>
  <si>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</si>
  <si>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</si>
  <si>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</si>
  <si>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</si>
  <si>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</si>
  <si>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</si>
  <si>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</si>
  <si>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</si>
  <si>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</si>
  <si>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</si>
  <si>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</si>
  <si>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</si>
  <si>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</si>
  <si>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</si>
  <si>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</si>
  <si>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</si>
  <si>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</si>
  <si>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</si>
  <si>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</si>
  <si>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</si>
  <si>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</si>
  <si>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</si>
  <si>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</si>
  <si>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</si>
  <si>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</si>
  <si>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</si>
  <si>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</si>
  <si>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</si>
  <si>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</si>
  <si>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</si>
  <si>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</si>
  <si>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</si>
  <si>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</si>
  <si>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</si>
  <si>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</si>
  <si>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</si>
  <si>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</si>
  <si>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</si>
  <si>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</si>
  <si>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</si>
  <si>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</si>
  <si>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</si>
  <si>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</si>
  <si>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</si>
  <si>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</si>
  <si>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</si>
  <si>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</si>
  <si>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</si>
  <si>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</si>
  <si>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</si>
  <si>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</si>
  <si>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</si>
  <si>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</si>
  <si>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</si>
  <si>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</si>
  <si>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</si>
  <si>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</si>
  <si>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</si>
  <si>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</si>
  <si>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</si>
  <si>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</si>
  <si>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182 10803010014000110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</si>
  <si>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</si>
  <si>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</si>
  <si>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</si>
  <si>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</si>
  <si>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</si>
  <si>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</si>
  <si>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</si>
  <si>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</si>
  <si>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</si>
  <si>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</si>
  <si>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</si>
  <si>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</si>
  <si>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</si>
  <si>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</si>
  <si>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</si>
  <si>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</si>
  <si>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</si>
  <si>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</si>
  <si>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</si>
  <si>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</si>
  <si>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</si>
  <si>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</si>
  <si>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</si>
  <si>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</si>
  <si>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</si>
  <si>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</si>
  <si>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</si>
  <si>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</si>
  <si>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</si>
  <si>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</si>
  <si>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</si>
  <si>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</si>
  <si>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</si>
  <si>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</si>
  <si>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</si>
  <si>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</si>
  <si>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</si>
  <si>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</si>
  <si>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</si>
  <si>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</si>
  <si>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</si>
  <si>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</si>
  <si>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</si>
  <si>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</si>
  <si>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</si>
  <si>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</si>
  <si>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</si>
  <si>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</si>
  <si>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</si>
  <si>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</si>
  <si>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</si>
  <si>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</si>
  <si>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</si>
  <si>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</si>
  <si>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</si>
  <si>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</si>
  <si>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</si>
  <si>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</si>
  <si>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</si>
  <si>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</si>
  <si>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</si>
  <si>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</si>
  <si>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</si>
  <si>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</si>
  <si>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</si>
  <si>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</si>
  <si>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</si>
  <si>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</si>
  <si>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</si>
  <si>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</si>
  <si>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</si>
  <si>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</si>
  <si>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</si>
  <si>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</si>
  <si>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</si>
  <si>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</si>
  <si>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</si>
  <si>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</si>
  <si>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</si>
  <si>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</si>
  <si>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</si>
  <si>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</si>
  <si>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</si>
  <si>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</si>
  <si>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</si>
  <si>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</si>
  <si>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</si>
  <si>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</si>
  <si>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</si>
  <si>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</si>
  <si>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</si>
  <si>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</si>
  <si>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</si>
  <si>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</si>
  <si>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</si>
  <si>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</si>
  <si>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</si>
  <si>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</si>
  <si>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</si>
  <si>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</si>
  <si>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</si>
  <si>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</si>
  <si>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</si>
  <si>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</si>
  <si>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</si>
  <si>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</si>
  <si>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</si>
  <si>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</si>
  <si>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</si>
  <si>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</si>
  <si>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</si>
  <si>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</si>
  <si>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</si>
  <si>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</si>
  <si>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</si>
  <si>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</si>
  <si>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</si>
  <si>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</si>
  <si>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</si>
  <si>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</si>
  <si>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</si>
  <si>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</si>
  <si>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</si>
  <si>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</si>
  <si>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</si>
  <si>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</si>
  <si>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</si>
  <si>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</si>
  <si>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</si>
  <si>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</si>
  <si>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</si>
  <si>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</si>
  <si>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</si>
  <si>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</si>
  <si>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</si>
  <si>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</si>
  <si>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</si>
  <si>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</si>
  <si>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</si>
  <si>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</si>
  <si>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</si>
  <si>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</si>
  <si>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</si>
  <si>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</si>
  <si>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</si>
  <si>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</si>
  <si>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</si>
  <si>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</si>
  <si>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</si>
  <si>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</si>
  <si>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</si>
  <si>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</si>
  <si>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</si>
  <si>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</si>
  <si>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</si>
  <si>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</si>
  <si>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</si>
  <si>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</si>
  <si>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</si>
  <si>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</si>
  <si>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</si>
  <si>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</si>
  <si>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</si>
  <si>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</si>
  <si>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</si>
  <si>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</si>
  <si>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</si>
  <si>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</si>
  <si>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</si>
  <si>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</si>
  <si>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</si>
  <si>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</si>
  <si>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</si>
  <si>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</si>
  <si>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</si>
  <si>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</si>
  <si>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</si>
  <si>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</si>
  <si>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</si>
  <si>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</si>
  <si>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</si>
  <si>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</si>
  <si>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</si>
  <si>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</si>
  <si>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</si>
  <si>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</si>
  <si>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</si>
  <si>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</si>
  <si>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</si>
  <si>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</si>
  <si>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</si>
  <si>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</si>
  <si>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</si>
  <si>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</si>
  <si>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</si>
  <si>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</si>
  <si>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</si>
  <si>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</si>
  <si>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</si>
  <si>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</si>
  <si>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</si>
  <si>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</si>
  <si>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</si>
  <si>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</si>
  <si>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</si>
  <si>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</si>
  <si>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</si>
  <si>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</si>
  <si>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</si>
  <si>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</si>
  <si>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</si>
  <si>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</si>
  <si>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</si>
  <si>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</si>
  <si>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</si>
  <si>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</si>
  <si>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</si>
  <si>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956 11701040040000180</t>
  </si>
  <si>
    <t>992 11701040040000180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</si>
  <si>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</si>
  <si>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</si>
  <si>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</si>
  <si>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</si>
  <si>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</si>
  <si>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</si>
  <si>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</si>
  <si>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</si>
  <si>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</si>
  <si>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</si>
  <si>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</si>
  <si>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</si>
  <si>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</si>
  <si>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</si>
  <si>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</si>
  <si>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</si>
  <si>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</si>
  <si>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</si>
  <si>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</si>
  <si>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</si>
  <si>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Субсидии бюджетам на оснащение объектов спортивной инфраструктуры спортивно-технологическим оборудованием</t>
  </si>
  <si>
    <t>939 20225228000000150</t>
  </si>
  <si>
    <t>Субсидии бюджетам городских округов на оснащение объектов спортивной инфраструктуры спортивно-технологическим оборудованием</t>
  </si>
  <si>
    <t>939 20225228040000150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</si>
  <si>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</si>
  <si>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956 20225467000000150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</si>
  <si>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</si>
  <si>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956 20225467040000150</t>
  </si>
  <si>
    <t>Субсидия бюджетам на поддержку отрасли культуры</t>
  </si>
  <si>
    <t>956 20225519000000150</t>
  </si>
  <si>
    <t>Субсидия бюджетам городских округов на поддержку отрасли культуры</t>
  </si>
  <si>
    <t>956 20225519040000150</t>
  </si>
  <si>
    <t>Субсидии бюджетам на реализацию программ формирования современной городской среды</t>
  </si>
  <si>
    <t>923 20225555000000150</t>
  </si>
  <si>
    <t>Субсидии бюджетам городских округов на реализацию программ формирования современной городской среды</t>
  </si>
  <si>
    <t>923 20225555040000150</t>
  </si>
  <si>
    <t>Прочие субсидии</t>
  </si>
  <si>
    <t>000 20229999000000150</t>
  </si>
  <si>
    <t>Прочие субсидии бюджетам городских округов</t>
  </si>
  <si>
    <t>000 20229999040000150</t>
  </si>
  <si>
    <t>923 20229999040000150</t>
  </si>
  <si>
    <t>939 20229999040000150</t>
  </si>
  <si>
    <t>956 20229999040000150</t>
  </si>
  <si>
    <t>975 20229999040000150</t>
  </si>
  <si>
    <t>992 20229999040000150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</si>
  <si>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</si>
  <si>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</si>
  <si>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</si>
  <si>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</si>
  <si>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</si>
  <si>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</si>
  <si>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</si>
  <si>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</si>
  <si>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</si>
  <si>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</si>
  <si>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</si>
  <si>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</si>
  <si>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</si>
  <si>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</si>
  <si>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</si>
  <si>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</si>
  <si>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</si>
  <si>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</si>
  <si>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</si>
  <si>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</si>
  <si>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</si>
  <si>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</si>
  <si>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</si>
  <si>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</si>
  <si>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</si>
  <si>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956 20704050040000150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</si>
  <si>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</si>
  <si>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</si>
  <si>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</si>
  <si>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</si>
  <si>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</si>
  <si>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</si>
  <si>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</si>
  <si>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</si>
  <si>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</si>
  <si>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</si>
  <si>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</si>
  <si>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</si>
  <si>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</si>
  <si>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</si>
  <si>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</si>
  <si>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</si>
  <si>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</si>
  <si>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</si>
  <si>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</si>
  <si>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</si>
  <si>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</si>
  <si>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</si>
  <si>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</si>
  <si>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</si>
  <si>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</si>
  <si>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</si>
  <si>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</si>
  <si>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</si>
  <si>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</si>
  <si>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</si>
  <si>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</si>
  <si>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</si>
  <si>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</si>
  <si>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</si>
  <si>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</si>
  <si>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</si>
  <si>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</si>
  <si>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</si>
  <si>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</si>
  <si>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</si>
  <si>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</si>
  <si>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</si>
  <si>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</si>
  <si>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</si>
  <si>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</si>
  <si>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</si>
  <si>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</si>
  <si>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</si>
  <si>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</si>
  <si>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</si>
  <si>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</si>
  <si>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</si>
  <si>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</si>
  <si>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</si>
  <si>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</si>
  <si>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</si>
  <si>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</si>
  <si>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</si>
  <si>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</si>
  <si>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</si>
  <si>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</si>
  <si>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</si>
  <si>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</si>
  <si>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</si>
  <si>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</si>
  <si>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</si>
  <si>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</si>
  <si>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</si>
  <si>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</si>
  <si>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</si>
  <si>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</si>
  <si>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</si>
  <si>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</si>
  <si>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</si>
  <si>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</si>
  <si>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</si>
  <si>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</si>
  <si>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</si>
  <si>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</si>
  <si>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</si>
  <si>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</si>
  <si>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</si>
  <si>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</si>
  <si>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</si>
  <si>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</si>
  <si>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</si>
  <si>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</si>
  <si>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</si>
  <si>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</si>
  <si>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</si>
  <si>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</si>
  <si>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</si>
  <si>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</si>
  <si>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</si>
  <si>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</si>
  <si>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</si>
  <si>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</si>
  <si>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</si>
  <si>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</si>
  <si>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</si>
  <si>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</si>
  <si>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</si>
  <si>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</si>
  <si>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</si>
  <si>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</si>
  <si>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</si>
  <si>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</si>
  <si>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</si>
  <si>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</si>
  <si>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</si>
  <si>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</si>
  <si>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</si>
  <si>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</si>
  <si>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</si>
  <si>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</si>
  <si>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</si>
  <si>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</si>
  <si>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</si>
  <si>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</si>
  <si>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</si>
  <si>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</si>
  <si>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</si>
  <si>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</si>
  <si>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</si>
  <si>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</si>
  <si>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</si>
  <si>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</si>
  <si>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</si>
  <si>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</si>
  <si>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</si>
  <si>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</si>
  <si>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</si>
  <si>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</si>
  <si>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</si>
  <si>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</si>
  <si>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</si>
  <si>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</si>
  <si>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</si>
  <si>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</si>
  <si>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</si>
  <si>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</si>
  <si>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</si>
  <si>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</si>
  <si>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</si>
  <si>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</si>
  <si>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</si>
  <si>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</si>
  <si>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</si>
  <si>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</si>
  <si>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</si>
  <si>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</si>
  <si>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</si>
  <si>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</si>
  <si>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</si>
  <si>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</si>
  <si>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</si>
  <si>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</si>
  <si>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</si>
  <si>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</si>
  <si>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</si>
  <si>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</si>
  <si>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</si>
  <si>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</si>
  <si>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</si>
  <si>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</si>
  <si>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</si>
  <si>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</si>
  <si>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</si>
  <si>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</si>
  <si>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</si>
  <si>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</si>
  <si>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</si>
  <si>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</si>
  <si>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</si>
  <si>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</si>
  <si>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</si>
  <si>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</si>
  <si>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</si>
  <si>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</si>
  <si>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</si>
  <si>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</si>
  <si>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</si>
  <si>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</si>
  <si>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</si>
  <si>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</si>
  <si>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</si>
  <si>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</si>
  <si>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</si>
  <si>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</si>
  <si>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</si>
  <si>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</si>
  <si>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</si>
  <si>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</si>
  <si>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</si>
  <si>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</si>
  <si>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000 0500 0000000000 243 </t>
  </si>
  <si>
    <t xml:space="preserve">000 0500 0000000000 244 </t>
  </si>
  <si>
    <t>Социальное обеспечение и иные выплаты населению</t>
  </si>
  <si>
    <t xml:space="preserve">000 0500 0000000000 300 </t>
  </si>
  <si>
    <t>Социальные выплаты гражданам, кроме публичных нормативных социальных выплат</t>
  </si>
  <si>
    <t xml:space="preserve">000 0500 0000000000 320 </t>
  </si>
  <si>
    <t>Пособия, компенсации и иные социальные выплаты гражданам, кроме публичных нормативных обязательств</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</si>
  <si>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</si>
  <si>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</si>
  <si>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</si>
  <si>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</si>
  <si>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</si>
  <si>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</si>
  <si>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</si>
  <si>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</si>
  <si>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</si>
  <si>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</si>
  <si>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</si>
  <si>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</si>
  <si>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</si>
  <si>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</si>
  <si>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</si>
  <si>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</si>
  <si>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</si>
  <si>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</si>
  <si>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</si>
  <si>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</si>
  <si>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</si>
  <si>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</si>
  <si>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</si>
  <si>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</si>
  <si>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</si>
  <si>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</si>
  <si>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</si>
  <si>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</si>
  <si>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</si>
  <si>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</si>
  <si>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</si>
  <si>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</si>
  <si>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</si>
  <si>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</si>
  <si>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</si>
  <si>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</si>
  <si>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</si>
  <si>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</si>
  <si>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</si>
  <si>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</si>
  <si>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</si>
  <si>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</si>
  <si>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</si>
  <si>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</si>
  <si>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</si>
  <si>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</si>
  <si>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</si>
  <si>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</si>
  <si>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</si>
  <si>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</si>
  <si>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</si>
  <si>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</si>
  <si>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</si>
  <si>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</si>
  <si>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</si>
  <si>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</si>
  <si>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</si>
  <si>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</si>
  <si>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</si>
  <si>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</si>
  <si>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</si>
  <si>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</si>
  <si>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</si>
  <si>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</si>
  <si>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</si>
  <si>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</si>
  <si>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</si>
  <si>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</si>
  <si>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</si>
  <si>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</si>
  <si>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</si>
  <si>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</si>
  <si>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</si>
  <si>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</si>
  <si>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</si>
  <si>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</si>
  <si>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</si>
  <si>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</si>
  <si>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</si>
  <si>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</si>
  <si>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</si>
  <si>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</si>
  <si>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</si>
  <si>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</si>
  <si>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</si>
  <si>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</si>
  <si>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</si>
  <si>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</si>
  <si>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</si>
  <si>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</si>
  <si>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</si>
  <si>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</si>
  <si>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</si>
  <si>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</si>
  <si>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</si>
  <si>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</si>
  <si>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</si>
  <si>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</si>
  <si>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</si>
  <si>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</si>
  <si>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</si>
  <si>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</si>
  <si>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</si>
  <si>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</si>
  <si>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</si>
  <si>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</si>
  <si>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</si>
  <si>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</si>
  <si>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</si>
  <si>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</si>
  <si>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</si>
  <si>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</si>
  <si>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</si>
  <si>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</si>
  <si>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</si>
  <si>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</si>
  <si>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</si>
  <si>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</si>
  <si>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</si>
  <si>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</si>
  <si>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</si>
  <si>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</si>
  <si>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</si>
  <si>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</si>
  <si>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</si>
  <si>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</si>
  <si>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</si>
  <si>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</si>
  <si>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</si>
  <si>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</si>
  <si>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</si>
  <si>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</si>
  <si>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</si>
  <si>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</si>
  <si>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</si>
  <si>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</si>
  <si>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</si>
  <si>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</si>
  <si>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</si>
  <si>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</si>
  <si>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</si>
  <si>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</si>
  <si>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</si>
  <si>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</si>
  <si>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</si>
  <si>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</si>
  <si>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</si>
  <si>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</si>
  <si>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</si>
  <si>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</si>
  <si>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</si>
  <si>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</si>
  <si>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</si>
  <si>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</si>
  <si>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</si>
  <si>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</si>
  <si>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</si>
  <si>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</si>
  <si>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</si>
  <si>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</si>
  <si>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</si>
  <si>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</si>
  <si>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</si>
  <si>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</si>
  <si>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</si>
  <si>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</si>
  <si>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</si>
  <si>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</si>
  <si>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</si>
  <si>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</si>
  <si>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</si>
  <si>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</si>
  <si>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</si>
  <si>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</si>
  <si>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</si>
  <si>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</si>
  <si>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</si>
  <si>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</si>
  <si>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</si>
  <si>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</si>
  <si>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</si>
  <si>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</si>
  <si>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</si>
  <si>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</si>
  <si>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</si>
  <si>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</si>
  <si>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</si>
  <si>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</si>
  <si>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</si>
  <si>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</si>
  <si>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</si>
  <si>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</si>
  <si>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</si>
  <si>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</si>
  <si>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</si>
  <si>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</si>
  <si>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</si>
  <si>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</si>
  <si>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</si>
  <si>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</si>
  <si>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</si>
  <si>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</si>
  <si>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</si>
  <si>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</si>
  <si>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</si>
  <si>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</si>
  <si>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</si>
  <si>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</si>
  <si>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</si>
  <si>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</si>
  <si>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</si>
  <si>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</si>
  <si>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</si>
  <si>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</si>
  <si>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</si>
  <si>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</si>
  <si>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</si>
  <si>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</si>
  <si>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</si>
  <si>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</si>
  <si>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</si>
  <si>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</si>
  <si>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</si>
  <si>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</si>
  <si>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</si>
  <si>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</si>
  <si>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</si>
  <si>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</si>
  <si>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</si>
  <si>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</si>
  <si>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</si>
  <si>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</si>
  <si>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</si>
  <si>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</si>
  <si>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</si>
  <si>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</si>
  <si>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</si>
  <si>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</si>
  <si>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</si>
  <si>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</si>
  <si>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</si>
  <si>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</si>
  <si>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</si>
  <si>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</si>
  <si>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</si>
  <si>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</si>
  <si>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</si>
  <si>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</si>
  <si>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</si>
  <si>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</si>
  <si>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</si>
  <si>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</si>
  <si>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</si>
  <si>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</si>
  <si>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</si>
  <si>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</si>
  <si>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</si>
  <si>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</si>
  <si>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</si>
  <si>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</si>
  <si>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</si>
  <si>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</si>
  <si>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</si>
  <si>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</si>
  <si>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</si>
  <si>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</si>
  <si>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</si>
  <si>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</si>
  <si>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</si>
  <si>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</si>
  <si>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</si>
  <si>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</si>
  <si>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</si>
  <si>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</si>
  <si>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</si>
  <si>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</si>
  <si>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</si>
  <si>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</si>
  <si>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</si>
  <si>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</si>
  <si>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</si>
  <si>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</si>
  <si>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</si>
  <si>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</si>
  <si>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</si>
  <si>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</si>
  <si>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</si>
  <si>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</si>
  <si>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</si>
  <si>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</si>
  <si>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</si>
  <si>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</si>
  <si>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</si>
  <si>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</si>
  <si>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</si>
  <si>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</si>
  <si>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</si>
  <si>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</si>
  <si>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</si>
  <si>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</si>
  <si>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</si>
  <si>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</si>
  <si>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</si>
  <si>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</si>
  <si>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</si>
  <si>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</si>
  <si>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</si>
  <si>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</si>
  <si>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</si>
  <si>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</si>
  <si>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</si>
  <si>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</si>
  <si>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</si>
  <si>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</si>
  <si>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</si>
  <si>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</si>
  <si>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</si>
  <si>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</si>
  <si>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</si>
  <si>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</si>
  <si>
    <t>Начальник финансового управления администрации МОГО "Инта"</t>
  </si>
  <si>
    <t>О.В. Барабаш</t>
  </si>
  <si>
    <t>Начальник отдела бухгалтерского учета, отчетности и казначейского исполнения бюджета</t>
  </si>
  <si>
    <t>С.И. Цыбаева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</si>
</sst>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6" x14ac:knownFonts="1">
    <font>
      <sz val="10"/>
      <name val="Arial"/>
    </font>
    <font>
      <b/>
      <sz val="11"/>
      <name val="Arial Cyr"/>
    </font>
    <font>
      <sz val="8"/>
      <name val="Arial Cyr"/>
    </font>
    <font>
      <sz val="10"/>
      <name val="Arial Cyr"/>
    </font>
    <font>
      <b/>
      <sz val="8"/>
      <name val="Arial Cyr"/>
    </font>
    <font>
      <sz val="8"/>
      <name val="Arial Cyr"/>
      <charset val="204"/>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5" fillId="0" borderId="15" xfId="0" applyNumberFormat="1" applyFont="1" applyBorder="1" applyAlignment="1" applyProtection="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7"/>
  <sheetViews>
    <sheetView showGridLines="0" workbookViewId="0">
      <selection activeCell="H25" sqref="H2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6.899999999999999"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ht="24.6" customHeight="1"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1568180046.6900001</v>
      </c>
      <c r="E19" s="28">
        <v>549014139.09000003</v>
      </c>
      <c r="F19" s="27">
        <f>IF(OR(D19="-",IF(E19="-",0,E19)&gt;=IF(D19="-",0,D19)),"-",IF(D19="-",0,D19)-IF(E19="-",0,E19))</f>
        <v>1019165907.6</v>
      </c>
    </row>
    <row r="20" spans="1:6" x14ac:dyDescent="0.2">
      <c r="A20" s="29" t="s">
        <v>34</v>
      </c>
      <c r="B20" s="30"/>
      <c r="C20" s="31"/>
      <c r="D20" s="32"/>
      <c r="E20" s="32"/>
      <c r="F20" s="33"/>
    </row>
    <row r="21" spans="1:6" x14ac:dyDescent="0.2">
      <c r="A21" s="34" t="s">
        <v>35</v>
      </c>
      <c r="B21" s="35" t="s">
        <v>32</v>
      </c>
      <c r="C21" s="36" t="s">
        <v>36</v>
      </c>
      <c r="D21" s="37">
        <v>245600000</v>
      </c>
      <c r="E21" s="37">
        <v>90794559.200000003</v>
      </c>
      <c r="F21" s="38">
        <f t="shared" ref="F21:F84" si="0">IF(OR(D21="-",IF(E21="-",0,E21)&gt;=IF(D21="-",0,D21)),"-",IF(D21="-",0,D21)-IF(E21="-",0,E21))</f>
        <v>154805440.80000001</v>
      </c>
    </row>
    <row r="22" spans="1:6" x14ac:dyDescent="0.2">
      <c r="A22" s="34" t="s">
        <v>37</v>
      </c>
      <c r="B22" s="35" t="s">
        <v>32</v>
      </c>
      <c r="C22" s="36" t="s">
        <v>38</v>
      </c>
      <c r="D22" s="37">
        <v>116300000</v>
      </c>
      <c r="E22" s="37">
        <v>43914750.049999997</v>
      </c>
      <c r="F22" s="38">
        <f t="shared" si="0"/>
        <v>72385249.950000003</v>
      </c>
    </row>
    <row r="23" spans="1:6" x14ac:dyDescent="0.2">
      <c r="A23" s="34" t="s">
        <v>39</v>
      </c>
      <c r="B23" s="35" t="s">
        <v>32</v>
      </c>
      <c r="C23" s="36" t="s">
        <v>40</v>
      </c>
      <c r="D23" s="37">
        <v>116300000</v>
      </c>
      <c r="E23" s="37">
        <v>43914750.049999997</v>
      </c>
      <c r="F23" s="38">
        <f t="shared" si="0"/>
        <v>72385249.950000003</v>
      </c>
    </row>
    <row r="24" spans="1:6" ht="67.5" x14ac:dyDescent="0.2">
      <c r="A24" s="39" t="s">
        <v>41</v>
      </c>
      <c r="B24" s="35" t="s">
        <v>32</v>
      </c>
      <c r="C24" s="36" t="s">
        <v>42</v>
      </c>
      <c r="D24" s="37">
        <v>115780000</v>
      </c>
      <c r="E24" s="37">
        <v>43824524.240000002</v>
      </c>
      <c r="F24" s="38">
        <f t="shared" si="0"/>
        <v>71955475.75999999</v>
      </c>
    </row>
    <row r="25" spans="1:6" ht="90" x14ac:dyDescent="0.2">
      <c r="A25" s="39" t="s">
        <v>43</v>
      </c>
      <c r="B25" s="35" t="s">
        <v>32</v>
      </c>
      <c r="C25" s="36" t="s">
        <v>44</v>
      </c>
      <c r="D25" s="37" t="s">
        <v>45</v>
      </c>
      <c r="E25" s="37">
        <v>43783164.670000002</v>
      </c>
      <c r="F25" s="38" t="str">
        <f t="shared" si="0"/>
        <v>-</v>
      </c>
    </row>
    <row r="26" spans="1:6" ht="67.5" x14ac:dyDescent="0.2">
      <c r="A26" s="39" t="s">
        <v>46</v>
      </c>
      <c r="B26" s="35" t="s">
        <v>32</v>
      </c>
      <c r="C26" s="36" t="s">
        <v>47</v>
      </c>
      <c r="D26" s="37" t="s">
        <v>45</v>
      </c>
      <c r="E26" s="37">
        <v>23965.54</v>
      </c>
      <c r="F26" s="38" t="str">
        <f t="shared" si="0"/>
        <v>-</v>
      </c>
    </row>
    <row r="27" spans="1:6" ht="90" x14ac:dyDescent="0.2">
      <c r="A27" s="39" t="s">
        <v>48</v>
      </c>
      <c r="B27" s="35" t="s">
        <v>32</v>
      </c>
      <c r="C27" s="36" t="s">
        <v>49</v>
      </c>
      <c r="D27" s="37" t="s">
        <v>45</v>
      </c>
      <c r="E27" s="37">
        <v>17394.03</v>
      </c>
      <c r="F27" s="38" t="str">
        <f t="shared" si="0"/>
        <v>-</v>
      </c>
    </row>
    <row r="28" spans="1:6" ht="101.25" x14ac:dyDescent="0.2">
      <c r="A28" s="39" t="s">
        <v>50</v>
      </c>
      <c r="B28" s="35" t="s">
        <v>32</v>
      </c>
      <c r="C28" s="36" t="s">
        <v>51</v>
      </c>
      <c r="D28" s="37">
        <v>360000</v>
      </c>
      <c r="E28" s="37">
        <v>56021.2</v>
      </c>
      <c r="F28" s="38">
        <f t="shared" si="0"/>
        <v>303978.8</v>
      </c>
    </row>
    <row r="29" spans="1:6" ht="123.75" x14ac:dyDescent="0.2">
      <c r="A29" s="39" t="s">
        <v>52</v>
      </c>
      <c r="B29" s="35" t="s">
        <v>32</v>
      </c>
      <c r="C29" s="36" t="s">
        <v>53</v>
      </c>
      <c r="D29" s="37" t="s">
        <v>45</v>
      </c>
      <c r="E29" s="37">
        <v>57028.86</v>
      </c>
      <c r="F29" s="38" t="str">
        <f t="shared" si="0"/>
        <v>-</v>
      </c>
    </row>
    <row r="30" spans="1:6" ht="112.5" x14ac:dyDescent="0.2">
      <c r="A30" s="39" t="s">
        <v>54</v>
      </c>
      <c r="B30" s="35" t="s">
        <v>32</v>
      </c>
      <c r="C30" s="36" t="s">
        <v>55</v>
      </c>
      <c r="D30" s="37" t="s">
        <v>45</v>
      </c>
      <c r="E30" s="37">
        <v>573.08000000000004</v>
      </c>
      <c r="F30" s="38" t="str">
        <f t="shared" si="0"/>
        <v>-</v>
      </c>
    </row>
    <row r="31" spans="1:6" ht="123.75" x14ac:dyDescent="0.2">
      <c r="A31" s="39" t="s">
        <v>56</v>
      </c>
      <c r="B31" s="35" t="s">
        <v>32</v>
      </c>
      <c r="C31" s="36" t="s">
        <v>57</v>
      </c>
      <c r="D31" s="37" t="s">
        <v>45</v>
      </c>
      <c r="E31" s="37">
        <v>-1580.74</v>
      </c>
      <c r="F31" s="38" t="str">
        <f t="shared" si="0"/>
        <v>-</v>
      </c>
    </row>
    <row r="32" spans="1:6" ht="33.75" x14ac:dyDescent="0.2">
      <c r="A32" s="34" t="s">
        <v>58</v>
      </c>
      <c r="B32" s="35" t="s">
        <v>32</v>
      </c>
      <c r="C32" s="36" t="s">
        <v>59</v>
      </c>
      <c r="D32" s="37">
        <v>160000</v>
      </c>
      <c r="E32" s="37">
        <v>31180.63</v>
      </c>
      <c r="F32" s="38">
        <f t="shared" si="0"/>
        <v>128819.37</v>
      </c>
    </row>
    <row r="33" spans="1:6" ht="67.5" x14ac:dyDescent="0.2">
      <c r="A33" s="34" t="s">
        <v>60</v>
      </c>
      <c r="B33" s="35" t="s">
        <v>32</v>
      </c>
      <c r="C33" s="36" t="s">
        <v>61</v>
      </c>
      <c r="D33" s="37" t="s">
        <v>45</v>
      </c>
      <c r="E33" s="37">
        <v>29063.46</v>
      </c>
      <c r="F33" s="38" t="str">
        <f t="shared" si="0"/>
        <v>-</v>
      </c>
    </row>
    <row r="34" spans="1:6" ht="45" x14ac:dyDescent="0.2">
      <c r="A34" s="34" t="s">
        <v>62</v>
      </c>
      <c r="B34" s="35" t="s">
        <v>32</v>
      </c>
      <c r="C34" s="36" t="s">
        <v>63</v>
      </c>
      <c r="D34" s="37" t="s">
        <v>45</v>
      </c>
      <c r="E34" s="37">
        <v>264.33999999999997</v>
      </c>
      <c r="F34" s="38" t="str">
        <f t="shared" si="0"/>
        <v>-</v>
      </c>
    </row>
    <row r="35" spans="1:6" ht="67.5" x14ac:dyDescent="0.2">
      <c r="A35" s="34" t="s">
        <v>64</v>
      </c>
      <c r="B35" s="35" t="s">
        <v>32</v>
      </c>
      <c r="C35" s="36" t="s">
        <v>65</v>
      </c>
      <c r="D35" s="37" t="s">
        <v>45</v>
      </c>
      <c r="E35" s="37">
        <v>1852.83</v>
      </c>
      <c r="F35" s="38" t="str">
        <f t="shared" si="0"/>
        <v>-</v>
      </c>
    </row>
    <row r="36" spans="1:6" ht="45" x14ac:dyDescent="0.2">
      <c r="A36" s="34" t="s">
        <v>66</v>
      </c>
      <c r="B36" s="35" t="s">
        <v>32</v>
      </c>
      <c r="C36" s="36" t="s">
        <v>67</v>
      </c>
      <c r="D36" s="37" t="s">
        <v>45</v>
      </c>
      <c r="E36" s="37">
        <v>3023.98</v>
      </c>
      <c r="F36" s="38" t="str">
        <f t="shared" si="0"/>
        <v>-</v>
      </c>
    </row>
    <row r="37" spans="1:6" ht="78.75" x14ac:dyDescent="0.2">
      <c r="A37" s="39" t="s">
        <v>68</v>
      </c>
      <c r="B37" s="35" t="s">
        <v>32</v>
      </c>
      <c r="C37" s="36" t="s">
        <v>69</v>
      </c>
      <c r="D37" s="37" t="s">
        <v>45</v>
      </c>
      <c r="E37" s="37">
        <v>2762.8</v>
      </c>
      <c r="F37" s="38" t="str">
        <f t="shared" si="0"/>
        <v>-</v>
      </c>
    </row>
    <row r="38" spans="1:6" ht="56.25" x14ac:dyDescent="0.2">
      <c r="A38" s="34" t="s">
        <v>70</v>
      </c>
      <c r="B38" s="35" t="s">
        <v>32</v>
      </c>
      <c r="C38" s="36" t="s">
        <v>71</v>
      </c>
      <c r="D38" s="37" t="s">
        <v>45</v>
      </c>
      <c r="E38" s="37">
        <v>261.18</v>
      </c>
      <c r="F38" s="38" t="str">
        <f t="shared" si="0"/>
        <v>-</v>
      </c>
    </row>
    <row r="39" spans="1:6" ht="33.75" x14ac:dyDescent="0.2">
      <c r="A39" s="34" t="s">
        <v>72</v>
      </c>
      <c r="B39" s="35" t="s">
        <v>32</v>
      </c>
      <c r="C39" s="36" t="s">
        <v>73</v>
      </c>
      <c r="D39" s="37">
        <v>6100000</v>
      </c>
      <c r="E39" s="37">
        <v>2174607.7400000002</v>
      </c>
      <c r="F39" s="38">
        <f t="shared" si="0"/>
        <v>3925392.26</v>
      </c>
    </row>
    <row r="40" spans="1:6" ht="22.5" x14ac:dyDescent="0.2">
      <c r="A40" s="34" t="s">
        <v>74</v>
      </c>
      <c r="B40" s="35" t="s">
        <v>32</v>
      </c>
      <c r="C40" s="36" t="s">
        <v>75</v>
      </c>
      <c r="D40" s="37">
        <v>6100000</v>
      </c>
      <c r="E40" s="37">
        <v>2174607.7400000002</v>
      </c>
      <c r="F40" s="38">
        <f t="shared" si="0"/>
        <v>3925392.26</v>
      </c>
    </row>
    <row r="41" spans="1:6" ht="67.5" x14ac:dyDescent="0.2">
      <c r="A41" s="34" t="s">
        <v>76</v>
      </c>
      <c r="B41" s="35" t="s">
        <v>32</v>
      </c>
      <c r="C41" s="36" t="s">
        <v>77</v>
      </c>
      <c r="D41" s="37">
        <v>2219000</v>
      </c>
      <c r="E41" s="37">
        <v>978646.66</v>
      </c>
      <c r="F41" s="38">
        <f t="shared" si="0"/>
        <v>1240353.3399999999</v>
      </c>
    </row>
    <row r="42" spans="1:6" ht="101.25" x14ac:dyDescent="0.2">
      <c r="A42" s="39" t="s">
        <v>78</v>
      </c>
      <c r="B42" s="35" t="s">
        <v>32</v>
      </c>
      <c r="C42" s="36" t="s">
        <v>79</v>
      </c>
      <c r="D42" s="37">
        <v>2219000</v>
      </c>
      <c r="E42" s="37">
        <v>978646.66</v>
      </c>
      <c r="F42" s="38">
        <f t="shared" si="0"/>
        <v>1240353.3399999999</v>
      </c>
    </row>
    <row r="43" spans="1:6" ht="78.75" x14ac:dyDescent="0.2">
      <c r="A43" s="39" t="s">
        <v>80</v>
      </c>
      <c r="B43" s="35" t="s">
        <v>32</v>
      </c>
      <c r="C43" s="36" t="s">
        <v>81</v>
      </c>
      <c r="D43" s="37">
        <v>15000</v>
      </c>
      <c r="E43" s="37">
        <v>7143.58</v>
      </c>
      <c r="F43" s="38">
        <f t="shared" si="0"/>
        <v>7856.42</v>
      </c>
    </row>
    <row r="44" spans="1:6" ht="112.5" x14ac:dyDescent="0.2">
      <c r="A44" s="39" t="s">
        <v>82</v>
      </c>
      <c r="B44" s="35" t="s">
        <v>32</v>
      </c>
      <c r="C44" s="36" t="s">
        <v>83</v>
      </c>
      <c r="D44" s="37">
        <v>15000</v>
      </c>
      <c r="E44" s="37">
        <v>7143.58</v>
      </c>
      <c r="F44" s="38">
        <f t="shared" si="0"/>
        <v>7856.42</v>
      </c>
    </row>
    <row r="45" spans="1:6" ht="67.5" x14ac:dyDescent="0.2">
      <c r="A45" s="34" t="s">
        <v>84</v>
      </c>
      <c r="B45" s="35" t="s">
        <v>32</v>
      </c>
      <c r="C45" s="36" t="s">
        <v>85</v>
      </c>
      <c r="D45" s="37">
        <v>4279000</v>
      </c>
      <c r="E45" s="37">
        <v>1391101.11</v>
      </c>
      <c r="F45" s="38">
        <f t="shared" si="0"/>
        <v>2887898.8899999997</v>
      </c>
    </row>
    <row r="46" spans="1:6" ht="101.25" x14ac:dyDescent="0.2">
      <c r="A46" s="39" t="s">
        <v>86</v>
      </c>
      <c r="B46" s="35" t="s">
        <v>32</v>
      </c>
      <c r="C46" s="36" t="s">
        <v>87</v>
      </c>
      <c r="D46" s="37">
        <v>4279000</v>
      </c>
      <c r="E46" s="37">
        <v>1391101.11</v>
      </c>
      <c r="F46" s="38">
        <f t="shared" si="0"/>
        <v>2887898.8899999997</v>
      </c>
    </row>
    <row r="47" spans="1:6" ht="67.5" x14ac:dyDescent="0.2">
      <c r="A47" s="34" t="s">
        <v>88</v>
      </c>
      <c r="B47" s="35" t="s">
        <v>32</v>
      </c>
      <c r="C47" s="36" t="s">
        <v>89</v>
      </c>
      <c r="D47" s="37">
        <v>-413000</v>
      </c>
      <c r="E47" s="37">
        <v>-202283.61</v>
      </c>
      <c r="F47" s="38" t="str">
        <f t="shared" si="0"/>
        <v>-</v>
      </c>
    </row>
    <row r="48" spans="1:6" ht="101.25" x14ac:dyDescent="0.2">
      <c r="A48" s="39" t="s">
        <v>90</v>
      </c>
      <c r="B48" s="35" t="s">
        <v>32</v>
      </c>
      <c r="C48" s="36" t="s">
        <v>91</v>
      </c>
      <c r="D48" s="37">
        <v>-413000</v>
      </c>
      <c r="E48" s="37">
        <v>-202283.61</v>
      </c>
      <c r="F48" s="38" t="str">
        <f t="shared" si="0"/>
        <v>-</v>
      </c>
    </row>
    <row r="49" spans="1:6" x14ac:dyDescent="0.2">
      <c r="A49" s="34" t="s">
        <v>92</v>
      </c>
      <c r="B49" s="35" t="s">
        <v>32</v>
      </c>
      <c r="C49" s="36" t="s">
        <v>93</v>
      </c>
      <c r="D49" s="37">
        <v>46950000</v>
      </c>
      <c r="E49" s="37">
        <v>21423474.239999998</v>
      </c>
      <c r="F49" s="38">
        <f t="shared" si="0"/>
        <v>25526525.760000002</v>
      </c>
    </row>
    <row r="50" spans="1:6" ht="22.5" x14ac:dyDescent="0.2">
      <c r="A50" s="34" t="s">
        <v>94</v>
      </c>
      <c r="B50" s="35" t="s">
        <v>32</v>
      </c>
      <c r="C50" s="36" t="s">
        <v>95</v>
      </c>
      <c r="D50" s="37">
        <v>21000000</v>
      </c>
      <c r="E50" s="37">
        <v>10059762.810000001</v>
      </c>
      <c r="F50" s="38">
        <f t="shared" si="0"/>
        <v>10940237.189999999</v>
      </c>
    </row>
    <row r="51" spans="1:6" ht="22.5" x14ac:dyDescent="0.2">
      <c r="A51" s="34" t="s">
        <v>96</v>
      </c>
      <c r="B51" s="35" t="s">
        <v>32</v>
      </c>
      <c r="C51" s="36" t="s">
        <v>97</v>
      </c>
      <c r="D51" s="37">
        <v>14640000</v>
      </c>
      <c r="E51" s="37">
        <v>7302448.7199999997</v>
      </c>
      <c r="F51" s="38">
        <f t="shared" si="0"/>
        <v>7337551.2800000003</v>
      </c>
    </row>
    <row r="52" spans="1:6" ht="22.5" x14ac:dyDescent="0.2">
      <c r="A52" s="34" t="s">
        <v>96</v>
      </c>
      <c r="B52" s="35" t="s">
        <v>32</v>
      </c>
      <c r="C52" s="36" t="s">
        <v>98</v>
      </c>
      <c r="D52" s="37">
        <v>14640000</v>
      </c>
      <c r="E52" s="37">
        <v>7302448.1900000004</v>
      </c>
      <c r="F52" s="38">
        <f t="shared" si="0"/>
        <v>7337551.8099999996</v>
      </c>
    </row>
    <row r="53" spans="1:6" ht="33.75" x14ac:dyDescent="0.2">
      <c r="A53" s="34" t="s">
        <v>99</v>
      </c>
      <c r="B53" s="35" t="s">
        <v>32</v>
      </c>
      <c r="C53" s="36" t="s">
        <v>100</v>
      </c>
      <c r="D53" s="37" t="s">
        <v>45</v>
      </c>
      <c r="E53" s="37">
        <v>0.53</v>
      </c>
      <c r="F53" s="38" t="str">
        <f t="shared" si="0"/>
        <v>-</v>
      </c>
    </row>
    <row r="54" spans="1:6" ht="33.75" x14ac:dyDescent="0.2">
      <c r="A54" s="34" t="s">
        <v>101</v>
      </c>
      <c r="B54" s="35" t="s">
        <v>32</v>
      </c>
      <c r="C54" s="36" t="s">
        <v>102</v>
      </c>
      <c r="D54" s="37">
        <v>6360000</v>
      </c>
      <c r="E54" s="37">
        <v>2757314.09</v>
      </c>
      <c r="F54" s="38">
        <f t="shared" si="0"/>
        <v>3602685.91</v>
      </c>
    </row>
    <row r="55" spans="1:6" ht="56.25" x14ac:dyDescent="0.2">
      <c r="A55" s="34" t="s">
        <v>103</v>
      </c>
      <c r="B55" s="35" t="s">
        <v>32</v>
      </c>
      <c r="C55" s="36" t="s">
        <v>104</v>
      </c>
      <c r="D55" s="37">
        <v>6360000</v>
      </c>
      <c r="E55" s="37">
        <v>2757314.09</v>
      </c>
      <c r="F55" s="38">
        <f t="shared" si="0"/>
        <v>3602685.91</v>
      </c>
    </row>
    <row r="56" spans="1:6" ht="22.5" x14ac:dyDescent="0.2">
      <c r="A56" s="34" t="s">
        <v>105</v>
      </c>
      <c r="B56" s="35" t="s">
        <v>32</v>
      </c>
      <c r="C56" s="36" t="s">
        <v>106</v>
      </c>
      <c r="D56" s="37">
        <v>24500000</v>
      </c>
      <c r="E56" s="37">
        <v>10899654.050000001</v>
      </c>
      <c r="F56" s="38">
        <f t="shared" si="0"/>
        <v>13600345.949999999</v>
      </c>
    </row>
    <row r="57" spans="1:6" ht="22.5" x14ac:dyDescent="0.2">
      <c r="A57" s="34" t="s">
        <v>105</v>
      </c>
      <c r="B57" s="35" t="s">
        <v>32</v>
      </c>
      <c r="C57" s="36" t="s">
        <v>107</v>
      </c>
      <c r="D57" s="37">
        <v>24500000</v>
      </c>
      <c r="E57" s="37">
        <v>10900787.09</v>
      </c>
      <c r="F57" s="38">
        <f t="shared" si="0"/>
        <v>13599212.91</v>
      </c>
    </row>
    <row r="58" spans="1:6" ht="45" x14ac:dyDescent="0.2">
      <c r="A58" s="34" t="s">
        <v>108</v>
      </c>
      <c r="B58" s="35" t="s">
        <v>32</v>
      </c>
      <c r="C58" s="36" t="s">
        <v>109</v>
      </c>
      <c r="D58" s="37" t="s">
        <v>45</v>
      </c>
      <c r="E58" s="37">
        <v>10853133.33</v>
      </c>
      <c r="F58" s="38" t="str">
        <f t="shared" si="0"/>
        <v>-</v>
      </c>
    </row>
    <row r="59" spans="1:6" ht="33.75" x14ac:dyDescent="0.2">
      <c r="A59" s="34" t="s">
        <v>110</v>
      </c>
      <c r="B59" s="35" t="s">
        <v>32</v>
      </c>
      <c r="C59" s="36" t="s">
        <v>111</v>
      </c>
      <c r="D59" s="37" t="s">
        <v>45</v>
      </c>
      <c r="E59" s="37">
        <v>7697.6</v>
      </c>
      <c r="F59" s="38" t="str">
        <f t="shared" si="0"/>
        <v>-</v>
      </c>
    </row>
    <row r="60" spans="1:6" ht="45" x14ac:dyDescent="0.2">
      <c r="A60" s="34" t="s">
        <v>112</v>
      </c>
      <c r="B60" s="35" t="s">
        <v>32</v>
      </c>
      <c r="C60" s="36" t="s">
        <v>113</v>
      </c>
      <c r="D60" s="37" t="s">
        <v>45</v>
      </c>
      <c r="E60" s="37">
        <v>39956.160000000003</v>
      </c>
      <c r="F60" s="38" t="str">
        <f t="shared" si="0"/>
        <v>-</v>
      </c>
    </row>
    <row r="61" spans="1:6" ht="33.75" x14ac:dyDescent="0.2">
      <c r="A61" s="34" t="s">
        <v>114</v>
      </c>
      <c r="B61" s="35" t="s">
        <v>32</v>
      </c>
      <c r="C61" s="36" t="s">
        <v>115</v>
      </c>
      <c r="D61" s="37" t="s">
        <v>45</v>
      </c>
      <c r="E61" s="37">
        <v>-1133.04</v>
      </c>
      <c r="F61" s="38" t="str">
        <f t="shared" si="0"/>
        <v>-</v>
      </c>
    </row>
    <row r="62" spans="1:6" ht="45" x14ac:dyDescent="0.2">
      <c r="A62" s="34" t="s">
        <v>116</v>
      </c>
      <c r="B62" s="35" t="s">
        <v>32</v>
      </c>
      <c r="C62" s="36" t="s">
        <v>117</v>
      </c>
      <c r="D62" s="37" t="s">
        <v>45</v>
      </c>
      <c r="E62" s="37">
        <v>-1133.04</v>
      </c>
      <c r="F62" s="38" t="str">
        <f t="shared" si="0"/>
        <v>-</v>
      </c>
    </row>
    <row r="63" spans="1:6" x14ac:dyDescent="0.2">
      <c r="A63" s="34" t="s">
        <v>118</v>
      </c>
      <c r="B63" s="35" t="s">
        <v>32</v>
      </c>
      <c r="C63" s="36" t="s">
        <v>119</v>
      </c>
      <c r="D63" s="37">
        <v>50000</v>
      </c>
      <c r="E63" s="37">
        <v>12794.48</v>
      </c>
      <c r="F63" s="38">
        <f t="shared" si="0"/>
        <v>37205.520000000004</v>
      </c>
    </row>
    <row r="64" spans="1:6" x14ac:dyDescent="0.2">
      <c r="A64" s="34" t="s">
        <v>118</v>
      </c>
      <c r="B64" s="35" t="s">
        <v>32</v>
      </c>
      <c r="C64" s="36" t="s">
        <v>120</v>
      </c>
      <c r="D64" s="37">
        <v>50000</v>
      </c>
      <c r="E64" s="37">
        <v>12794.48</v>
      </c>
      <c r="F64" s="38">
        <f t="shared" si="0"/>
        <v>37205.520000000004</v>
      </c>
    </row>
    <row r="65" spans="1:6" ht="45" x14ac:dyDescent="0.2">
      <c r="A65" s="34" t="s">
        <v>121</v>
      </c>
      <c r="B65" s="35" t="s">
        <v>32</v>
      </c>
      <c r="C65" s="36" t="s">
        <v>122</v>
      </c>
      <c r="D65" s="37" t="s">
        <v>45</v>
      </c>
      <c r="E65" s="37">
        <v>7839</v>
      </c>
      <c r="F65" s="38" t="str">
        <f t="shared" si="0"/>
        <v>-</v>
      </c>
    </row>
    <row r="66" spans="1:6" ht="22.5" x14ac:dyDescent="0.2">
      <c r="A66" s="34" t="s">
        <v>123</v>
      </c>
      <c r="B66" s="35" t="s">
        <v>32</v>
      </c>
      <c r="C66" s="36" t="s">
        <v>124</v>
      </c>
      <c r="D66" s="37" t="s">
        <v>45</v>
      </c>
      <c r="E66" s="37">
        <v>532.45000000000005</v>
      </c>
      <c r="F66" s="38" t="str">
        <f t="shared" si="0"/>
        <v>-</v>
      </c>
    </row>
    <row r="67" spans="1:6" ht="33.75" x14ac:dyDescent="0.2">
      <c r="A67" s="34" t="s">
        <v>125</v>
      </c>
      <c r="B67" s="35" t="s">
        <v>32</v>
      </c>
      <c r="C67" s="36" t="s">
        <v>126</v>
      </c>
      <c r="D67" s="37" t="s">
        <v>45</v>
      </c>
      <c r="E67" s="37">
        <v>4649.3999999999996</v>
      </c>
      <c r="F67" s="38" t="str">
        <f t="shared" si="0"/>
        <v>-</v>
      </c>
    </row>
    <row r="68" spans="1:6" ht="22.5" x14ac:dyDescent="0.2">
      <c r="A68" s="34" t="s">
        <v>127</v>
      </c>
      <c r="B68" s="35" t="s">
        <v>32</v>
      </c>
      <c r="C68" s="36" t="s">
        <v>128</v>
      </c>
      <c r="D68" s="37" t="s">
        <v>45</v>
      </c>
      <c r="E68" s="37">
        <v>-226.37</v>
      </c>
      <c r="F68" s="38" t="str">
        <f t="shared" si="0"/>
        <v>-</v>
      </c>
    </row>
    <row r="69" spans="1:6" ht="22.5" x14ac:dyDescent="0.2">
      <c r="A69" s="34" t="s">
        <v>129</v>
      </c>
      <c r="B69" s="35" t="s">
        <v>32</v>
      </c>
      <c r="C69" s="36" t="s">
        <v>130</v>
      </c>
      <c r="D69" s="37">
        <v>1400000</v>
      </c>
      <c r="E69" s="37">
        <v>451262.9</v>
      </c>
      <c r="F69" s="38">
        <f t="shared" si="0"/>
        <v>948737.1</v>
      </c>
    </row>
    <row r="70" spans="1:6" ht="33.75" x14ac:dyDescent="0.2">
      <c r="A70" s="34" t="s">
        <v>131</v>
      </c>
      <c r="B70" s="35" t="s">
        <v>32</v>
      </c>
      <c r="C70" s="36" t="s">
        <v>132</v>
      </c>
      <c r="D70" s="37">
        <v>1400000</v>
      </c>
      <c r="E70" s="37">
        <v>451262.9</v>
      </c>
      <c r="F70" s="38">
        <f t="shared" si="0"/>
        <v>948737.1</v>
      </c>
    </row>
    <row r="71" spans="1:6" ht="56.25" x14ac:dyDescent="0.2">
      <c r="A71" s="34" t="s">
        <v>133</v>
      </c>
      <c r="B71" s="35" t="s">
        <v>32</v>
      </c>
      <c r="C71" s="36" t="s">
        <v>134</v>
      </c>
      <c r="D71" s="37" t="s">
        <v>45</v>
      </c>
      <c r="E71" s="37">
        <v>451075.42</v>
      </c>
      <c r="F71" s="38" t="str">
        <f t="shared" si="0"/>
        <v>-</v>
      </c>
    </row>
    <row r="72" spans="1:6" ht="45" x14ac:dyDescent="0.2">
      <c r="A72" s="34" t="s">
        <v>135</v>
      </c>
      <c r="B72" s="35" t="s">
        <v>32</v>
      </c>
      <c r="C72" s="36" t="s">
        <v>136</v>
      </c>
      <c r="D72" s="37" t="s">
        <v>45</v>
      </c>
      <c r="E72" s="37">
        <v>187.48</v>
      </c>
      <c r="F72" s="38" t="str">
        <f t="shared" si="0"/>
        <v>-</v>
      </c>
    </row>
    <row r="73" spans="1:6" x14ac:dyDescent="0.2">
      <c r="A73" s="34" t="s">
        <v>137</v>
      </c>
      <c r="B73" s="35" t="s">
        <v>32</v>
      </c>
      <c r="C73" s="36" t="s">
        <v>138</v>
      </c>
      <c r="D73" s="37">
        <v>9000000</v>
      </c>
      <c r="E73" s="37">
        <v>2512019.87</v>
      </c>
      <c r="F73" s="38">
        <f t="shared" si="0"/>
        <v>6487980.1299999999</v>
      </c>
    </row>
    <row r="74" spans="1:6" x14ac:dyDescent="0.2">
      <c r="A74" s="34" t="s">
        <v>139</v>
      </c>
      <c r="B74" s="35" t="s">
        <v>32</v>
      </c>
      <c r="C74" s="36" t="s">
        <v>140</v>
      </c>
      <c r="D74" s="37">
        <v>6000000</v>
      </c>
      <c r="E74" s="37">
        <v>553805.76</v>
      </c>
      <c r="F74" s="38">
        <f t="shared" si="0"/>
        <v>5446194.2400000002</v>
      </c>
    </row>
    <row r="75" spans="1:6" ht="33.75" x14ac:dyDescent="0.2">
      <c r="A75" s="34" t="s">
        <v>141</v>
      </c>
      <c r="B75" s="35" t="s">
        <v>32</v>
      </c>
      <c r="C75" s="36" t="s">
        <v>142</v>
      </c>
      <c r="D75" s="37">
        <v>6000000</v>
      </c>
      <c r="E75" s="37">
        <v>553805.76</v>
      </c>
      <c r="F75" s="38">
        <f t="shared" si="0"/>
        <v>5446194.2400000002</v>
      </c>
    </row>
    <row r="76" spans="1:6" ht="67.5" x14ac:dyDescent="0.2">
      <c r="A76" s="34" t="s">
        <v>143</v>
      </c>
      <c r="B76" s="35" t="s">
        <v>32</v>
      </c>
      <c r="C76" s="36" t="s">
        <v>144</v>
      </c>
      <c r="D76" s="37" t="s">
        <v>45</v>
      </c>
      <c r="E76" s="37">
        <v>528602.53</v>
      </c>
      <c r="F76" s="38" t="str">
        <f t="shared" si="0"/>
        <v>-</v>
      </c>
    </row>
    <row r="77" spans="1:6" ht="45" x14ac:dyDescent="0.2">
      <c r="A77" s="34" t="s">
        <v>145</v>
      </c>
      <c r="B77" s="35" t="s">
        <v>32</v>
      </c>
      <c r="C77" s="36" t="s">
        <v>146</v>
      </c>
      <c r="D77" s="37" t="s">
        <v>45</v>
      </c>
      <c r="E77" s="37">
        <v>25203.23</v>
      </c>
      <c r="F77" s="38" t="str">
        <f t="shared" si="0"/>
        <v>-</v>
      </c>
    </row>
    <row r="78" spans="1:6" x14ac:dyDescent="0.2">
      <c r="A78" s="34" t="s">
        <v>147</v>
      </c>
      <c r="B78" s="35" t="s">
        <v>32</v>
      </c>
      <c r="C78" s="36" t="s">
        <v>148</v>
      </c>
      <c r="D78" s="37">
        <v>3000000</v>
      </c>
      <c r="E78" s="37">
        <v>1958214.11</v>
      </c>
      <c r="F78" s="38">
        <f t="shared" si="0"/>
        <v>1041785.8899999999</v>
      </c>
    </row>
    <row r="79" spans="1:6" x14ac:dyDescent="0.2">
      <c r="A79" s="34" t="s">
        <v>149</v>
      </c>
      <c r="B79" s="35" t="s">
        <v>32</v>
      </c>
      <c r="C79" s="36" t="s">
        <v>150</v>
      </c>
      <c r="D79" s="37">
        <v>2200000</v>
      </c>
      <c r="E79" s="37">
        <v>1907915.8</v>
      </c>
      <c r="F79" s="38">
        <f t="shared" si="0"/>
        <v>292084.19999999995</v>
      </c>
    </row>
    <row r="80" spans="1:6" ht="33.75" x14ac:dyDescent="0.2">
      <c r="A80" s="34" t="s">
        <v>151</v>
      </c>
      <c r="B80" s="35" t="s">
        <v>32</v>
      </c>
      <c r="C80" s="36" t="s">
        <v>152</v>
      </c>
      <c r="D80" s="37">
        <v>2200000</v>
      </c>
      <c r="E80" s="37">
        <v>1907915.8</v>
      </c>
      <c r="F80" s="38">
        <f t="shared" si="0"/>
        <v>292084.19999999995</v>
      </c>
    </row>
    <row r="81" spans="1:6" x14ac:dyDescent="0.2">
      <c r="A81" s="34" t="s">
        <v>153</v>
      </c>
      <c r="B81" s="35" t="s">
        <v>32</v>
      </c>
      <c r="C81" s="36" t="s">
        <v>154</v>
      </c>
      <c r="D81" s="37">
        <v>800000</v>
      </c>
      <c r="E81" s="37">
        <v>50298.31</v>
      </c>
      <c r="F81" s="38">
        <f t="shared" si="0"/>
        <v>749701.69</v>
      </c>
    </row>
    <row r="82" spans="1:6" ht="33.75" x14ac:dyDescent="0.2">
      <c r="A82" s="34" t="s">
        <v>155</v>
      </c>
      <c r="B82" s="35" t="s">
        <v>32</v>
      </c>
      <c r="C82" s="36" t="s">
        <v>156</v>
      </c>
      <c r="D82" s="37">
        <v>800000</v>
      </c>
      <c r="E82" s="37">
        <v>50298.31</v>
      </c>
      <c r="F82" s="38">
        <f t="shared" si="0"/>
        <v>749701.69</v>
      </c>
    </row>
    <row r="83" spans="1:6" x14ac:dyDescent="0.2">
      <c r="A83" s="34" t="s">
        <v>157</v>
      </c>
      <c r="B83" s="35" t="s">
        <v>32</v>
      </c>
      <c r="C83" s="36" t="s">
        <v>158</v>
      </c>
      <c r="D83" s="37">
        <v>5050000</v>
      </c>
      <c r="E83" s="37">
        <v>1467745.13</v>
      </c>
      <c r="F83" s="38">
        <f t="shared" si="0"/>
        <v>3582254.87</v>
      </c>
    </row>
    <row r="84" spans="1:6" ht="33.75" x14ac:dyDescent="0.2">
      <c r="A84" s="34" t="s">
        <v>159</v>
      </c>
      <c r="B84" s="35" t="s">
        <v>32</v>
      </c>
      <c r="C84" s="36" t="s">
        <v>160</v>
      </c>
      <c r="D84" s="37">
        <v>5000000</v>
      </c>
      <c r="E84" s="37">
        <v>1450145.13</v>
      </c>
      <c r="F84" s="38">
        <f t="shared" si="0"/>
        <v>3549854.87</v>
      </c>
    </row>
    <row r="85" spans="1:6" ht="45" x14ac:dyDescent="0.2">
      <c r="A85" s="34" t="s">
        <v>161</v>
      </c>
      <c r="B85" s="35" t="s">
        <v>32</v>
      </c>
      <c r="C85" s="36" t="s">
        <v>162</v>
      </c>
      <c r="D85" s="37">
        <v>5000000</v>
      </c>
      <c r="E85" s="37">
        <v>1450145.13</v>
      </c>
      <c r="F85" s="38">
        <f t="shared" ref="F85:F148" si="1">IF(OR(D85="-",IF(E85="-",0,E85)&gt;=IF(D85="-",0,D85)),"-",IF(D85="-",0,D85)-IF(E85="-",0,E85))</f>
        <v>3549854.87</v>
      </c>
    </row>
    <row r="86" spans="1:6" ht="67.5" x14ac:dyDescent="0.2">
      <c r="A86" s="39" t="s">
        <v>163</v>
      </c>
      <c r="B86" s="35" t="s">
        <v>32</v>
      </c>
      <c r="C86" s="36" t="s">
        <v>164</v>
      </c>
      <c r="D86" s="37" t="s">
        <v>45</v>
      </c>
      <c r="E86" s="37">
        <v>1449845.13</v>
      </c>
      <c r="F86" s="38" t="str">
        <f t="shared" si="1"/>
        <v>-</v>
      </c>
    </row>
    <row r="87" spans="1:6" ht="45" x14ac:dyDescent="0.2">
      <c r="A87" s="34" t="s">
        <v>165</v>
      </c>
      <c r="B87" s="35" t="s">
        <v>32</v>
      </c>
      <c r="C87" s="36" t="s">
        <v>166</v>
      </c>
      <c r="D87" s="37" t="s">
        <v>45</v>
      </c>
      <c r="E87" s="37">
        <v>300</v>
      </c>
      <c r="F87" s="38" t="str">
        <f t="shared" si="1"/>
        <v>-</v>
      </c>
    </row>
    <row r="88" spans="1:6" ht="33.75" x14ac:dyDescent="0.2">
      <c r="A88" s="34" t="s">
        <v>167</v>
      </c>
      <c r="B88" s="35" t="s">
        <v>32</v>
      </c>
      <c r="C88" s="36" t="s">
        <v>168</v>
      </c>
      <c r="D88" s="37">
        <v>50000</v>
      </c>
      <c r="E88" s="37">
        <v>17600</v>
      </c>
      <c r="F88" s="38">
        <f t="shared" si="1"/>
        <v>32400</v>
      </c>
    </row>
    <row r="89" spans="1:6" ht="56.25" x14ac:dyDescent="0.2">
      <c r="A89" s="34" t="s">
        <v>169</v>
      </c>
      <c r="B89" s="35" t="s">
        <v>32</v>
      </c>
      <c r="C89" s="36" t="s">
        <v>170</v>
      </c>
      <c r="D89" s="37">
        <v>50000</v>
      </c>
      <c r="E89" s="37">
        <v>17600</v>
      </c>
      <c r="F89" s="38">
        <f t="shared" si="1"/>
        <v>32400</v>
      </c>
    </row>
    <row r="90" spans="1:6" ht="67.5" x14ac:dyDescent="0.2">
      <c r="A90" s="39" t="s">
        <v>171</v>
      </c>
      <c r="B90" s="35" t="s">
        <v>32</v>
      </c>
      <c r="C90" s="36" t="s">
        <v>172</v>
      </c>
      <c r="D90" s="37">
        <v>50000</v>
      </c>
      <c r="E90" s="37">
        <v>17600</v>
      </c>
      <c r="F90" s="38">
        <f t="shared" si="1"/>
        <v>32400</v>
      </c>
    </row>
    <row r="91" spans="1:6" ht="33.75" x14ac:dyDescent="0.2">
      <c r="A91" s="34" t="s">
        <v>173</v>
      </c>
      <c r="B91" s="35" t="s">
        <v>32</v>
      </c>
      <c r="C91" s="36" t="s">
        <v>174</v>
      </c>
      <c r="D91" s="37" t="s">
        <v>45</v>
      </c>
      <c r="E91" s="37">
        <v>1.37</v>
      </c>
      <c r="F91" s="38" t="str">
        <f t="shared" si="1"/>
        <v>-</v>
      </c>
    </row>
    <row r="92" spans="1:6" x14ac:dyDescent="0.2">
      <c r="A92" s="34" t="s">
        <v>175</v>
      </c>
      <c r="B92" s="35" t="s">
        <v>32</v>
      </c>
      <c r="C92" s="36" t="s">
        <v>176</v>
      </c>
      <c r="D92" s="37" t="s">
        <v>45</v>
      </c>
      <c r="E92" s="37">
        <v>1.37</v>
      </c>
      <c r="F92" s="38" t="str">
        <f t="shared" si="1"/>
        <v>-</v>
      </c>
    </row>
    <row r="93" spans="1:6" ht="22.5" x14ac:dyDescent="0.2">
      <c r="A93" s="34" t="s">
        <v>177</v>
      </c>
      <c r="B93" s="35" t="s">
        <v>32</v>
      </c>
      <c r="C93" s="36" t="s">
        <v>178</v>
      </c>
      <c r="D93" s="37" t="s">
        <v>45</v>
      </c>
      <c r="E93" s="37">
        <v>1.37</v>
      </c>
      <c r="F93" s="38" t="str">
        <f t="shared" si="1"/>
        <v>-</v>
      </c>
    </row>
    <row r="94" spans="1:6" ht="33.75" x14ac:dyDescent="0.2">
      <c r="A94" s="34" t="s">
        <v>179</v>
      </c>
      <c r="B94" s="35" t="s">
        <v>32</v>
      </c>
      <c r="C94" s="36" t="s">
        <v>180</v>
      </c>
      <c r="D94" s="37" t="s">
        <v>45</v>
      </c>
      <c r="E94" s="37">
        <v>1.37</v>
      </c>
      <c r="F94" s="38" t="str">
        <f t="shared" si="1"/>
        <v>-</v>
      </c>
    </row>
    <row r="95" spans="1:6" ht="33.75" x14ac:dyDescent="0.2">
      <c r="A95" s="34" t="s">
        <v>181</v>
      </c>
      <c r="B95" s="35" t="s">
        <v>32</v>
      </c>
      <c r="C95" s="36" t="s">
        <v>182</v>
      </c>
      <c r="D95" s="37">
        <v>36004000</v>
      </c>
      <c r="E95" s="37">
        <v>12396136.48</v>
      </c>
      <c r="F95" s="38">
        <f t="shared" si="1"/>
        <v>23607863.52</v>
      </c>
    </row>
    <row r="96" spans="1:6" ht="67.5" x14ac:dyDescent="0.2">
      <c r="A96" s="34" t="s">
        <v>183</v>
      </c>
      <c r="B96" s="35" t="s">
        <v>32</v>
      </c>
      <c r="C96" s="36" t="s">
        <v>184</v>
      </c>
      <c r="D96" s="37">
        <v>320000</v>
      </c>
      <c r="E96" s="37">
        <v>24600</v>
      </c>
      <c r="F96" s="38">
        <f t="shared" si="1"/>
        <v>295400</v>
      </c>
    </row>
    <row r="97" spans="1:6" ht="45" x14ac:dyDescent="0.2">
      <c r="A97" s="34" t="s">
        <v>185</v>
      </c>
      <c r="B97" s="35" t="s">
        <v>32</v>
      </c>
      <c r="C97" s="36" t="s">
        <v>186</v>
      </c>
      <c r="D97" s="37">
        <v>320000</v>
      </c>
      <c r="E97" s="37">
        <v>24600</v>
      </c>
      <c r="F97" s="38">
        <f t="shared" si="1"/>
        <v>295400</v>
      </c>
    </row>
    <row r="98" spans="1:6" ht="78.75" x14ac:dyDescent="0.2">
      <c r="A98" s="39" t="s">
        <v>187</v>
      </c>
      <c r="B98" s="35" t="s">
        <v>32</v>
      </c>
      <c r="C98" s="36" t="s">
        <v>188</v>
      </c>
      <c r="D98" s="37">
        <v>28134000</v>
      </c>
      <c r="E98" s="37">
        <v>8566210.8300000001</v>
      </c>
      <c r="F98" s="38">
        <f t="shared" si="1"/>
        <v>19567789.170000002</v>
      </c>
    </row>
    <row r="99" spans="1:6" ht="56.25" x14ac:dyDescent="0.2">
      <c r="A99" s="34" t="s">
        <v>189</v>
      </c>
      <c r="B99" s="35" t="s">
        <v>32</v>
      </c>
      <c r="C99" s="36" t="s">
        <v>190</v>
      </c>
      <c r="D99" s="37">
        <v>6000000</v>
      </c>
      <c r="E99" s="37">
        <v>1108003.42</v>
      </c>
      <c r="F99" s="38">
        <f t="shared" si="1"/>
        <v>4891996.58</v>
      </c>
    </row>
    <row r="100" spans="1:6" ht="67.5" x14ac:dyDescent="0.2">
      <c r="A100" s="39" t="s">
        <v>191</v>
      </c>
      <c r="B100" s="35" t="s">
        <v>32</v>
      </c>
      <c r="C100" s="36" t="s">
        <v>192</v>
      </c>
      <c r="D100" s="37">
        <v>6000000</v>
      </c>
      <c r="E100" s="37">
        <v>1108003.42</v>
      </c>
      <c r="F100" s="38">
        <f t="shared" si="1"/>
        <v>4891996.58</v>
      </c>
    </row>
    <row r="101" spans="1:6" ht="67.5" x14ac:dyDescent="0.2">
      <c r="A101" s="39" t="s">
        <v>193</v>
      </c>
      <c r="B101" s="35" t="s">
        <v>32</v>
      </c>
      <c r="C101" s="36" t="s">
        <v>194</v>
      </c>
      <c r="D101" s="37">
        <v>134000</v>
      </c>
      <c r="E101" s="37">
        <v>20243.509999999998</v>
      </c>
      <c r="F101" s="38">
        <f t="shared" si="1"/>
        <v>113756.49</v>
      </c>
    </row>
    <row r="102" spans="1:6" ht="67.5" x14ac:dyDescent="0.2">
      <c r="A102" s="34" t="s">
        <v>195</v>
      </c>
      <c r="B102" s="35" t="s">
        <v>32</v>
      </c>
      <c r="C102" s="36" t="s">
        <v>196</v>
      </c>
      <c r="D102" s="37">
        <v>134000</v>
      </c>
      <c r="E102" s="37">
        <v>20243.509999999998</v>
      </c>
      <c r="F102" s="38">
        <f t="shared" si="1"/>
        <v>113756.49</v>
      </c>
    </row>
    <row r="103" spans="1:6" ht="67.5" x14ac:dyDescent="0.2">
      <c r="A103" s="39" t="s">
        <v>197</v>
      </c>
      <c r="B103" s="35" t="s">
        <v>32</v>
      </c>
      <c r="C103" s="36" t="s">
        <v>198</v>
      </c>
      <c r="D103" s="37">
        <v>22000000</v>
      </c>
      <c r="E103" s="37">
        <v>7437963.9000000004</v>
      </c>
      <c r="F103" s="38">
        <f t="shared" si="1"/>
        <v>14562036.1</v>
      </c>
    </row>
    <row r="104" spans="1:6" ht="56.25" x14ac:dyDescent="0.2">
      <c r="A104" s="34" t="s">
        <v>199</v>
      </c>
      <c r="B104" s="35" t="s">
        <v>32</v>
      </c>
      <c r="C104" s="36" t="s">
        <v>200</v>
      </c>
      <c r="D104" s="37">
        <v>22000000</v>
      </c>
      <c r="E104" s="37">
        <v>7437963.9000000004</v>
      </c>
      <c r="F104" s="38">
        <f t="shared" si="1"/>
        <v>14562036.1</v>
      </c>
    </row>
    <row r="105" spans="1:6" ht="22.5" x14ac:dyDescent="0.2">
      <c r="A105" s="34" t="s">
        <v>201</v>
      </c>
      <c r="B105" s="35" t="s">
        <v>32</v>
      </c>
      <c r="C105" s="36" t="s">
        <v>202</v>
      </c>
      <c r="D105" s="37">
        <v>550000</v>
      </c>
      <c r="E105" s="37" t="s">
        <v>45</v>
      </c>
      <c r="F105" s="38">
        <f t="shared" si="1"/>
        <v>550000</v>
      </c>
    </row>
    <row r="106" spans="1:6" ht="45" x14ac:dyDescent="0.2">
      <c r="A106" s="34" t="s">
        <v>203</v>
      </c>
      <c r="B106" s="35" t="s">
        <v>32</v>
      </c>
      <c r="C106" s="36" t="s">
        <v>204</v>
      </c>
      <c r="D106" s="37">
        <v>550000</v>
      </c>
      <c r="E106" s="37" t="s">
        <v>45</v>
      </c>
      <c r="F106" s="38">
        <f t="shared" si="1"/>
        <v>550000</v>
      </c>
    </row>
    <row r="107" spans="1:6" ht="45" x14ac:dyDescent="0.2">
      <c r="A107" s="34" t="s">
        <v>205</v>
      </c>
      <c r="B107" s="35" t="s">
        <v>32</v>
      </c>
      <c r="C107" s="36" t="s">
        <v>206</v>
      </c>
      <c r="D107" s="37">
        <v>550000</v>
      </c>
      <c r="E107" s="37" t="s">
        <v>45</v>
      </c>
      <c r="F107" s="38">
        <f t="shared" si="1"/>
        <v>550000</v>
      </c>
    </row>
    <row r="108" spans="1:6" ht="67.5" x14ac:dyDescent="0.2">
      <c r="A108" s="39" t="s">
        <v>207</v>
      </c>
      <c r="B108" s="35" t="s">
        <v>32</v>
      </c>
      <c r="C108" s="36" t="s">
        <v>208</v>
      </c>
      <c r="D108" s="37">
        <v>7000000</v>
      </c>
      <c r="E108" s="37">
        <v>3805325.65</v>
      </c>
      <c r="F108" s="38">
        <f t="shared" si="1"/>
        <v>3194674.35</v>
      </c>
    </row>
    <row r="109" spans="1:6" ht="67.5" x14ac:dyDescent="0.2">
      <c r="A109" s="39" t="s">
        <v>209</v>
      </c>
      <c r="B109" s="35" t="s">
        <v>32</v>
      </c>
      <c r="C109" s="36" t="s">
        <v>210</v>
      </c>
      <c r="D109" s="37">
        <v>7000000</v>
      </c>
      <c r="E109" s="37">
        <v>3805325.65</v>
      </c>
      <c r="F109" s="38">
        <f t="shared" si="1"/>
        <v>3194674.35</v>
      </c>
    </row>
    <row r="110" spans="1:6" ht="78.75" x14ac:dyDescent="0.2">
      <c r="A110" s="39" t="s">
        <v>211</v>
      </c>
      <c r="B110" s="35" t="s">
        <v>32</v>
      </c>
      <c r="C110" s="36" t="s">
        <v>212</v>
      </c>
      <c r="D110" s="37">
        <v>7000000</v>
      </c>
      <c r="E110" s="37">
        <v>3805325.65</v>
      </c>
      <c r="F110" s="38">
        <f t="shared" si="1"/>
        <v>3194674.35</v>
      </c>
    </row>
    <row r="111" spans="1:6" ht="22.5" x14ac:dyDescent="0.2">
      <c r="A111" s="34" t="s">
        <v>213</v>
      </c>
      <c r="B111" s="35" t="s">
        <v>32</v>
      </c>
      <c r="C111" s="36" t="s">
        <v>214</v>
      </c>
      <c r="D111" s="37">
        <v>1500000</v>
      </c>
      <c r="E111" s="37">
        <v>446980.66</v>
      </c>
      <c r="F111" s="38">
        <f t="shared" si="1"/>
        <v>1053019.3400000001</v>
      </c>
    </row>
    <row r="112" spans="1:6" ht="22.5" x14ac:dyDescent="0.2">
      <c r="A112" s="34" t="s">
        <v>215</v>
      </c>
      <c r="B112" s="35" t="s">
        <v>32</v>
      </c>
      <c r="C112" s="36" t="s">
        <v>216</v>
      </c>
      <c r="D112" s="37">
        <v>1500000</v>
      </c>
      <c r="E112" s="37">
        <v>446980.66</v>
      </c>
      <c r="F112" s="38">
        <f t="shared" si="1"/>
        <v>1053019.3400000001</v>
      </c>
    </row>
    <row r="113" spans="1:6" ht="22.5" x14ac:dyDescent="0.2">
      <c r="A113" s="34" t="s">
        <v>217</v>
      </c>
      <c r="B113" s="35" t="s">
        <v>32</v>
      </c>
      <c r="C113" s="36" t="s">
        <v>218</v>
      </c>
      <c r="D113" s="37">
        <v>570000</v>
      </c>
      <c r="E113" s="37">
        <v>380881.43</v>
      </c>
      <c r="F113" s="38">
        <f t="shared" si="1"/>
        <v>189118.57</v>
      </c>
    </row>
    <row r="114" spans="1:6" ht="56.25" x14ac:dyDescent="0.2">
      <c r="A114" s="34" t="s">
        <v>219</v>
      </c>
      <c r="B114" s="35" t="s">
        <v>32</v>
      </c>
      <c r="C114" s="36" t="s">
        <v>220</v>
      </c>
      <c r="D114" s="37">
        <v>570000</v>
      </c>
      <c r="E114" s="37">
        <v>380881.43</v>
      </c>
      <c r="F114" s="38">
        <f t="shared" si="1"/>
        <v>189118.57</v>
      </c>
    </row>
    <row r="115" spans="1:6" ht="22.5" x14ac:dyDescent="0.2">
      <c r="A115" s="34" t="s">
        <v>221</v>
      </c>
      <c r="B115" s="35" t="s">
        <v>32</v>
      </c>
      <c r="C115" s="36" t="s">
        <v>222</v>
      </c>
      <c r="D115" s="37">
        <v>600000</v>
      </c>
      <c r="E115" s="37">
        <v>2881.05</v>
      </c>
      <c r="F115" s="38">
        <f t="shared" si="1"/>
        <v>597118.94999999995</v>
      </c>
    </row>
    <row r="116" spans="1:6" ht="45" x14ac:dyDescent="0.2">
      <c r="A116" s="34" t="s">
        <v>223</v>
      </c>
      <c r="B116" s="35" t="s">
        <v>32</v>
      </c>
      <c r="C116" s="36" t="s">
        <v>224</v>
      </c>
      <c r="D116" s="37">
        <v>600000</v>
      </c>
      <c r="E116" s="37">
        <v>2881.05</v>
      </c>
      <c r="F116" s="38">
        <f t="shared" si="1"/>
        <v>597118.94999999995</v>
      </c>
    </row>
    <row r="117" spans="1:6" ht="22.5" x14ac:dyDescent="0.2">
      <c r="A117" s="34" t="s">
        <v>225</v>
      </c>
      <c r="B117" s="35" t="s">
        <v>32</v>
      </c>
      <c r="C117" s="36" t="s">
        <v>226</v>
      </c>
      <c r="D117" s="37">
        <v>280000</v>
      </c>
      <c r="E117" s="37">
        <v>62093.09</v>
      </c>
      <c r="F117" s="38">
        <f t="shared" si="1"/>
        <v>217906.91</v>
      </c>
    </row>
    <row r="118" spans="1:6" ht="45" x14ac:dyDescent="0.2">
      <c r="A118" s="34" t="s">
        <v>227</v>
      </c>
      <c r="B118" s="35" t="s">
        <v>32</v>
      </c>
      <c r="C118" s="36" t="s">
        <v>228</v>
      </c>
      <c r="D118" s="37">
        <v>280000</v>
      </c>
      <c r="E118" s="37" t="s">
        <v>45</v>
      </c>
      <c r="F118" s="38">
        <f t="shared" si="1"/>
        <v>280000</v>
      </c>
    </row>
    <row r="119" spans="1:6" x14ac:dyDescent="0.2">
      <c r="A119" s="34" t="s">
        <v>229</v>
      </c>
      <c r="B119" s="35" t="s">
        <v>32</v>
      </c>
      <c r="C119" s="36" t="s">
        <v>230</v>
      </c>
      <c r="D119" s="37" t="s">
        <v>45</v>
      </c>
      <c r="E119" s="37">
        <v>59969.54</v>
      </c>
      <c r="F119" s="38" t="str">
        <f t="shared" si="1"/>
        <v>-</v>
      </c>
    </row>
    <row r="120" spans="1:6" x14ac:dyDescent="0.2">
      <c r="A120" s="34" t="s">
        <v>231</v>
      </c>
      <c r="B120" s="35" t="s">
        <v>32</v>
      </c>
      <c r="C120" s="36" t="s">
        <v>232</v>
      </c>
      <c r="D120" s="37" t="s">
        <v>45</v>
      </c>
      <c r="E120" s="37">
        <v>2123.5500000000002</v>
      </c>
      <c r="F120" s="38" t="str">
        <f t="shared" si="1"/>
        <v>-</v>
      </c>
    </row>
    <row r="121" spans="1:6" ht="33.75" x14ac:dyDescent="0.2">
      <c r="A121" s="34" t="s">
        <v>233</v>
      </c>
      <c r="B121" s="35" t="s">
        <v>32</v>
      </c>
      <c r="C121" s="36" t="s">
        <v>234</v>
      </c>
      <c r="D121" s="37">
        <v>50000</v>
      </c>
      <c r="E121" s="37">
        <v>1125.0899999999999</v>
      </c>
      <c r="F121" s="38">
        <f t="shared" si="1"/>
        <v>48874.91</v>
      </c>
    </row>
    <row r="122" spans="1:6" ht="67.5" x14ac:dyDescent="0.2">
      <c r="A122" s="39" t="s">
        <v>235</v>
      </c>
      <c r="B122" s="35" t="s">
        <v>32</v>
      </c>
      <c r="C122" s="36" t="s">
        <v>236</v>
      </c>
      <c r="D122" s="37">
        <v>50000</v>
      </c>
      <c r="E122" s="37">
        <v>1125.0899999999999</v>
      </c>
      <c r="F122" s="38">
        <f t="shared" si="1"/>
        <v>48874.91</v>
      </c>
    </row>
    <row r="123" spans="1:6" ht="22.5" x14ac:dyDescent="0.2">
      <c r="A123" s="34" t="s">
        <v>237</v>
      </c>
      <c r="B123" s="35" t="s">
        <v>32</v>
      </c>
      <c r="C123" s="36" t="s">
        <v>238</v>
      </c>
      <c r="D123" s="37">
        <v>5563000</v>
      </c>
      <c r="E123" s="37">
        <v>1283922.8899999999</v>
      </c>
      <c r="F123" s="38">
        <f t="shared" si="1"/>
        <v>4279077.1100000003</v>
      </c>
    </row>
    <row r="124" spans="1:6" x14ac:dyDescent="0.2">
      <c r="A124" s="34" t="s">
        <v>239</v>
      </c>
      <c r="B124" s="35" t="s">
        <v>32</v>
      </c>
      <c r="C124" s="36" t="s">
        <v>240</v>
      </c>
      <c r="D124" s="37">
        <v>50000</v>
      </c>
      <c r="E124" s="37">
        <v>6236</v>
      </c>
      <c r="F124" s="38">
        <f t="shared" si="1"/>
        <v>43764</v>
      </c>
    </row>
    <row r="125" spans="1:6" x14ac:dyDescent="0.2">
      <c r="A125" s="34" t="s">
        <v>241</v>
      </c>
      <c r="B125" s="35" t="s">
        <v>32</v>
      </c>
      <c r="C125" s="36" t="s">
        <v>242</v>
      </c>
      <c r="D125" s="37">
        <v>50000</v>
      </c>
      <c r="E125" s="37">
        <v>6236</v>
      </c>
      <c r="F125" s="38">
        <f t="shared" si="1"/>
        <v>43764</v>
      </c>
    </row>
    <row r="126" spans="1:6" ht="22.5" x14ac:dyDescent="0.2">
      <c r="A126" s="34" t="s">
        <v>243</v>
      </c>
      <c r="B126" s="35" t="s">
        <v>32</v>
      </c>
      <c r="C126" s="36" t="s">
        <v>244</v>
      </c>
      <c r="D126" s="37">
        <v>50000</v>
      </c>
      <c r="E126" s="37">
        <v>6236</v>
      </c>
      <c r="F126" s="38">
        <f t="shared" si="1"/>
        <v>43764</v>
      </c>
    </row>
    <row r="127" spans="1:6" x14ac:dyDescent="0.2">
      <c r="A127" s="34" t="s">
        <v>245</v>
      </c>
      <c r="B127" s="35" t="s">
        <v>32</v>
      </c>
      <c r="C127" s="36" t="s">
        <v>246</v>
      </c>
      <c r="D127" s="37">
        <v>5513000</v>
      </c>
      <c r="E127" s="37">
        <v>1277686.8899999999</v>
      </c>
      <c r="F127" s="38">
        <f t="shared" si="1"/>
        <v>4235313.1100000003</v>
      </c>
    </row>
    <row r="128" spans="1:6" x14ac:dyDescent="0.2">
      <c r="A128" s="34" t="s">
        <v>247</v>
      </c>
      <c r="B128" s="35" t="s">
        <v>32</v>
      </c>
      <c r="C128" s="36" t="s">
        <v>248</v>
      </c>
      <c r="D128" s="37">
        <v>5513000</v>
      </c>
      <c r="E128" s="37">
        <v>1277686.8899999999</v>
      </c>
      <c r="F128" s="38">
        <f t="shared" si="1"/>
        <v>4235313.1100000003</v>
      </c>
    </row>
    <row r="129" spans="1:6" ht="22.5" x14ac:dyDescent="0.2">
      <c r="A129" s="34" t="s">
        <v>249</v>
      </c>
      <c r="B129" s="35" t="s">
        <v>32</v>
      </c>
      <c r="C129" s="36" t="s">
        <v>250</v>
      </c>
      <c r="D129" s="37">
        <v>3866000</v>
      </c>
      <c r="E129" s="37">
        <v>950867.16</v>
      </c>
      <c r="F129" s="38">
        <f t="shared" si="1"/>
        <v>2915132.84</v>
      </c>
    </row>
    <row r="130" spans="1:6" ht="22.5" x14ac:dyDescent="0.2">
      <c r="A130" s="34" t="s">
        <v>249</v>
      </c>
      <c r="B130" s="35" t="s">
        <v>32</v>
      </c>
      <c r="C130" s="36" t="s">
        <v>251</v>
      </c>
      <c r="D130" s="37">
        <v>1291000</v>
      </c>
      <c r="E130" s="37">
        <v>237551.57</v>
      </c>
      <c r="F130" s="38">
        <f t="shared" si="1"/>
        <v>1053448.43</v>
      </c>
    </row>
    <row r="131" spans="1:6" ht="22.5" x14ac:dyDescent="0.2">
      <c r="A131" s="34" t="s">
        <v>249</v>
      </c>
      <c r="B131" s="35" t="s">
        <v>32</v>
      </c>
      <c r="C131" s="36" t="s">
        <v>252</v>
      </c>
      <c r="D131" s="37">
        <v>1291000</v>
      </c>
      <c r="E131" s="37">
        <v>214020.43</v>
      </c>
      <c r="F131" s="38">
        <f t="shared" si="1"/>
        <v>1076979.57</v>
      </c>
    </row>
    <row r="132" spans="1:6" ht="22.5" x14ac:dyDescent="0.2">
      <c r="A132" s="34" t="s">
        <v>249</v>
      </c>
      <c r="B132" s="35" t="s">
        <v>32</v>
      </c>
      <c r="C132" s="36" t="s">
        <v>253</v>
      </c>
      <c r="D132" s="37" t="s">
        <v>45</v>
      </c>
      <c r="E132" s="37">
        <v>23531.14</v>
      </c>
      <c r="F132" s="38" t="str">
        <f t="shared" si="1"/>
        <v>-</v>
      </c>
    </row>
    <row r="133" spans="1:6" ht="22.5" x14ac:dyDescent="0.2">
      <c r="A133" s="34" t="s">
        <v>249</v>
      </c>
      <c r="B133" s="35" t="s">
        <v>32</v>
      </c>
      <c r="C133" s="36" t="s">
        <v>254</v>
      </c>
      <c r="D133" s="37">
        <v>356000</v>
      </c>
      <c r="E133" s="37">
        <v>89268.160000000003</v>
      </c>
      <c r="F133" s="38">
        <f t="shared" si="1"/>
        <v>266731.83999999997</v>
      </c>
    </row>
    <row r="134" spans="1:6" ht="22.5" x14ac:dyDescent="0.2">
      <c r="A134" s="34" t="s">
        <v>255</v>
      </c>
      <c r="B134" s="35" t="s">
        <v>32</v>
      </c>
      <c r="C134" s="36" t="s">
        <v>256</v>
      </c>
      <c r="D134" s="37">
        <v>12990000</v>
      </c>
      <c r="E134" s="37">
        <v>3577712.78</v>
      </c>
      <c r="F134" s="38">
        <f t="shared" si="1"/>
        <v>9412287.2200000007</v>
      </c>
    </row>
    <row r="135" spans="1:6" ht="67.5" x14ac:dyDescent="0.2">
      <c r="A135" s="39" t="s">
        <v>257</v>
      </c>
      <c r="B135" s="35" t="s">
        <v>32</v>
      </c>
      <c r="C135" s="36" t="s">
        <v>258</v>
      </c>
      <c r="D135" s="37">
        <v>12000000</v>
      </c>
      <c r="E135" s="37">
        <v>3417399.9</v>
      </c>
      <c r="F135" s="38">
        <f t="shared" si="1"/>
        <v>8582600.0999999996</v>
      </c>
    </row>
    <row r="136" spans="1:6" ht="78.75" x14ac:dyDescent="0.2">
      <c r="A136" s="39" t="s">
        <v>259</v>
      </c>
      <c r="B136" s="35" t="s">
        <v>32</v>
      </c>
      <c r="C136" s="36" t="s">
        <v>260</v>
      </c>
      <c r="D136" s="37">
        <v>12000000</v>
      </c>
      <c r="E136" s="37">
        <v>3417399.9</v>
      </c>
      <c r="F136" s="38">
        <f t="shared" si="1"/>
        <v>8582600.0999999996</v>
      </c>
    </row>
    <row r="137" spans="1:6" ht="78.75" x14ac:dyDescent="0.2">
      <c r="A137" s="39" t="s">
        <v>261</v>
      </c>
      <c r="B137" s="35" t="s">
        <v>32</v>
      </c>
      <c r="C137" s="36" t="s">
        <v>262</v>
      </c>
      <c r="D137" s="37">
        <v>12000000</v>
      </c>
      <c r="E137" s="37">
        <v>3417399.9</v>
      </c>
      <c r="F137" s="38">
        <f t="shared" si="1"/>
        <v>8582600.0999999996</v>
      </c>
    </row>
    <row r="138" spans="1:6" ht="22.5" x14ac:dyDescent="0.2">
      <c r="A138" s="34" t="s">
        <v>263</v>
      </c>
      <c r="B138" s="35" t="s">
        <v>32</v>
      </c>
      <c r="C138" s="36" t="s">
        <v>264</v>
      </c>
      <c r="D138" s="37">
        <v>990000</v>
      </c>
      <c r="E138" s="37">
        <v>160312.88</v>
      </c>
      <c r="F138" s="38">
        <f t="shared" si="1"/>
        <v>829687.12</v>
      </c>
    </row>
    <row r="139" spans="1:6" ht="33.75" x14ac:dyDescent="0.2">
      <c r="A139" s="34" t="s">
        <v>265</v>
      </c>
      <c r="B139" s="35" t="s">
        <v>32</v>
      </c>
      <c r="C139" s="36" t="s">
        <v>266</v>
      </c>
      <c r="D139" s="37">
        <v>990000</v>
      </c>
      <c r="E139" s="37">
        <v>160312.88</v>
      </c>
      <c r="F139" s="38">
        <f t="shared" si="1"/>
        <v>829687.12</v>
      </c>
    </row>
    <row r="140" spans="1:6" ht="45" x14ac:dyDescent="0.2">
      <c r="A140" s="34" t="s">
        <v>267</v>
      </c>
      <c r="B140" s="35" t="s">
        <v>32</v>
      </c>
      <c r="C140" s="36" t="s">
        <v>268</v>
      </c>
      <c r="D140" s="37">
        <v>990000</v>
      </c>
      <c r="E140" s="37">
        <v>160312.88</v>
      </c>
      <c r="F140" s="38">
        <f t="shared" si="1"/>
        <v>829687.12</v>
      </c>
    </row>
    <row r="141" spans="1:6" x14ac:dyDescent="0.2">
      <c r="A141" s="34" t="s">
        <v>269</v>
      </c>
      <c r="B141" s="35" t="s">
        <v>32</v>
      </c>
      <c r="C141" s="36" t="s">
        <v>270</v>
      </c>
      <c r="D141" s="37">
        <v>4630000</v>
      </c>
      <c r="E141" s="37">
        <v>1084603.3400000001</v>
      </c>
      <c r="F141" s="38">
        <f t="shared" si="1"/>
        <v>3545396.66</v>
      </c>
    </row>
    <row r="142" spans="1:6" ht="22.5" x14ac:dyDescent="0.2">
      <c r="A142" s="34" t="s">
        <v>271</v>
      </c>
      <c r="B142" s="35" t="s">
        <v>32</v>
      </c>
      <c r="C142" s="36" t="s">
        <v>272</v>
      </c>
      <c r="D142" s="37">
        <v>14000</v>
      </c>
      <c r="E142" s="37">
        <v>5016</v>
      </c>
      <c r="F142" s="38">
        <f t="shared" si="1"/>
        <v>8984</v>
      </c>
    </row>
    <row r="143" spans="1:6" ht="67.5" x14ac:dyDescent="0.2">
      <c r="A143" s="39" t="s">
        <v>273</v>
      </c>
      <c r="B143" s="35" t="s">
        <v>32</v>
      </c>
      <c r="C143" s="36" t="s">
        <v>274</v>
      </c>
      <c r="D143" s="37">
        <v>3000</v>
      </c>
      <c r="E143" s="37">
        <v>712.5</v>
      </c>
      <c r="F143" s="38">
        <f t="shared" si="1"/>
        <v>2287.5</v>
      </c>
    </row>
    <row r="144" spans="1:6" ht="67.5" x14ac:dyDescent="0.2">
      <c r="A144" s="39" t="s">
        <v>275</v>
      </c>
      <c r="B144" s="35" t="s">
        <v>32</v>
      </c>
      <c r="C144" s="36" t="s">
        <v>276</v>
      </c>
      <c r="D144" s="37" t="s">
        <v>45</v>
      </c>
      <c r="E144" s="37">
        <v>712.5</v>
      </c>
      <c r="F144" s="38" t="str">
        <f t="shared" si="1"/>
        <v>-</v>
      </c>
    </row>
    <row r="145" spans="1:6" ht="45" x14ac:dyDescent="0.2">
      <c r="A145" s="34" t="s">
        <v>277</v>
      </c>
      <c r="B145" s="35" t="s">
        <v>32</v>
      </c>
      <c r="C145" s="36" t="s">
        <v>278</v>
      </c>
      <c r="D145" s="37">
        <v>11000</v>
      </c>
      <c r="E145" s="37">
        <v>4303.5</v>
      </c>
      <c r="F145" s="38">
        <f t="shared" si="1"/>
        <v>6696.5</v>
      </c>
    </row>
    <row r="146" spans="1:6" ht="78.75" x14ac:dyDescent="0.2">
      <c r="A146" s="39" t="s">
        <v>279</v>
      </c>
      <c r="B146" s="35" t="s">
        <v>32</v>
      </c>
      <c r="C146" s="36" t="s">
        <v>280</v>
      </c>
      <c r="D146" s="37" t="s">
        <v>45</v>
      </c>
      <c r="E146" s="37">
        <v>4303.5</v>
      </c>
      <c r="F146" s="38" t="str">
        <f t="shared" si="1"/>
        <v>-</v>
      </c>
    </row>
    <row r="147" spans="1:6" ht="56.25" x14ac:dyDescent="0.2">
      <c r="A147" s="34" t="s">
        <v>281</v>
      </c>
      <c r="B147" s="35" t="s">
        <v>32</v>
      </c>
      <c r="C147" s="36" t="s">
        <v>282</v>
      </c>
      <c r="D147" s="37">
        <v>206000</v>
      </c>
      <c r="E147" s="37">
        <v>17085.400000000001</v>
      </c>
      <c r="F147" s="38">
        <f t="shared" si="1"/>
        <v>188914.6</v>
      </c>
    </row>
    <row r="148" spans="1:6" ht="45" x14ac:dyDescent="0.2">
      <c r="A148" s="34" t="s">
        <v>283</v>
      </c>
      <c r="B148" s="35" t="s">
        <v>32</v>
      </c>
      <c r="C148" s="36" t="s">
        <v>284</v>
      </c>
      <c r="D148" s="37">
        <v>78000</v>
      </c>
      <c r="E148" s="37">
        <v>16055.4</v>
      </c>
      <c r="F148" s="38">
        <f t="shared" si="1"/>
        <v>61944.6</v>
      </c>
    </row>
    <row r="149" spans="1:6" ht="78.75" x14ac:dyDescent="0.2">
      <c r="A149" s="39" t="s">
        <v>285</v>
      </c>
      <c r="B149" s="35" t="s">
        <v>32</v>
      </c>
      <c r="C149" s="36" t="s">
        <v>286</v>
      </c>
      <c r="D149" s="37">
        <v>78000</v>
      </c>
      <c r="E149" s="37">
        <v>16055.4</v>
      </c>
      <c r="F149" s="38">
        <f t="shared" ref="F149:F212" si="2">IF(OR(D149="-",IF(E149="-",0,E149)&gt;=IF(D149="-",0,D149)),"-",IF(D149="-",0,D149)-IF(E149="-",0,E149))</f>
        <v>61944.6</v>
      </c>
    </row>
    <row r="150" spans="1:6" ht="78.75" x14ac:dyDescent="0.2">
      <c r="A150" s="39" t="s">
        <v>285</v>
      </c>
      <c r="B150" s="35" t="s">
        <v>32</v>
      </c>
      <c r="C150" s="36" t="s">
        <v>287</v>
      </c>
      <c r="D150" s="37">
        <v>31000</v>
      </c>
      <c r="E150" s="37">
        <v>55.4</v>
      </c>
      <c r="F150" s="38">
        <f t="shared" si="2"/>
        <v>30944.6</v>
      </c>
    </row>
    <row r="151" spans="1:6" ht="78.75" x14ac:dyDescent="0.2">
      <c r="A151" s="39" t="s">
        <v>285</v>
      </c>
      <c r="B151" s="35" t="s">
        <v>32</v>
      </c>
      <c r="C151" s="36" t="s">
        <v>288</v>
      </c>
      <c r="D151" s="37">
        <v>47000</v>
      </c>
      <c r="E151" s="37">
        <v>16000</v>
      </c>
      <c r="F151" s="38">
        <f t="shared" si="2"/>
        <v>31000</v>
      </c>
    </row>
    <row r="152" spans="1:6" ht="45" x14ac:dyDescent="0.2">
      <c r="A152" s="34" t="s">
        <v>289</v>
      </c>
      <c r="B152" s="35" t="s">
        <v>32</v>
      </c>
      <c r="C152" s="36" t="s">
        <v>290</v>
      </c>
      <c r="D152" s="37">
        <v>128000</v>
      </c>
      <c r="E152" s="37">
        <v>1030</v>
      </c>
      <c r="F152" s="38">
        <f t="shared" si="2"/>
        <v>126970</v>
      </c>
    </row>
    <row r="153" spans="1:6" ht="67.5" x14ac:dyDescent="0.2">
      <c r="A153" s="39" t="s">
        <v>291</v>
      </c>
      <c r="B153" s="35" t="s">
        <v>32</v>
      </c>
      <c r="C153" s="36" t="s">
        <v>292</v>
      </c>
      <c r="D153" s="37">
        <v>128000</v>
      </c>
      <c r="E153" s="37">
        <v>1030</v>
      </c>
      <c r="F153" s="38">
        <f t="shared" si="2"/>
        <v>126970</v>
      </c>
    </row>
    <row r="154" spans="1:6" ht="67.5" x14ac:dyDescent="0.2">
      <c r="A154" s="39" t="s">
        <v>291</v>
      </c>
      <c r="B154" s="35" t="s">
        <v>32</v>
      </c>
      <c r="C154" s="36" t="s">
        <v>293</v>
      </c>
      <c r="D154" s="37">
        <v>128000</v>
      </c>
      <c r="E154" s="37" t="s">
        <v>45</v>
      </c>
      <c r="F154" s="38">
        <f t="shared" si="2"/>
        <v>128000</v>
      </c>
    </row>
    <row r="155" spans="1:6" ht="67.5" x14ac:dyDescent="0.2">
      <c r="A155" s="39" t="s">
        <v>291</v>
      </c>
      <c r="B155" s="35" t="s">
        <v>32</v>
      </c>
      <c r="C155" s="36" t="s">
        <v>294</v>
      </c>
      <c r="D155" s="37" t="s">
        <v>45</v>
      </c>
      <c r="E155" s="37">
        <v>1030</v>
      </c>
      <c r="F155" s="38" t="str">
        <f t="shared" si="2"/>
        <v>-</v>
      </c>
    </row>
    <row r="156" spans="1:6" ht="22.5" x14ac:dyDescent="0.2">
      <c r="A156" s="34" t="s">
        <v>295</v>
      </c>
      <c r="B156" s="35" t="s">
        <v>32</v>
      </c>
      <c r="C156" s="36" t="s">
        <v>296</v>
      </c>
      <c r="D156" s="37">
        <v>11500</v>
      </c>
      <c r="E156" s="37" t="s">
        <v>45</v>
      </c>
      <c r="F156" s="38">
        <f t="shared" si="2"/>
        <v>11500</v>
      </c>
    </row>
    <row r="157" spans="1:6" ht="45" x14ac:dyDescent="0.2">
      <c r="A157" s="34" t="s">
        <v>297</v>
      </c>
      <c r="B157" s="35" t="s">
        <v>32</v>
      </c>
      <c r="C157" s="36" t="s">
        <v>298</v>
      </c>
      <c r="D157" s="37">
        <v>11500</v>
      </c>
      <c r="E157" s="37" t="s">
        <v>45</v>
      </c>
      <c r="F157" s="38">
        <f t="shared" si="2"/>
        <v>11500</v>
      </c>
    </row>
    <row r="158" spans="1:6" ht="56.25" x14ac:dyDescent="0.2">
      <c r="A158" s="34" t="s">
        <v>299</v>
      </c>
      <c r="B158" s="35" t="s">
        <v>32</v>
      </c>
      <c r="C158" s="36" t="s">
        <v>300</v>
      </c>
      <c r="D158" s="37">
        <v>11500</v>
      </c>
      <c r="E158" s="37" t="s">
        <v>45</v>
      </c>
      <c r="F158" s="38">
        <f t="shared" si="2"/>
        <v>11500</v>
      </c>
    </row>
    <row r="159" spans="1:6" ht="90" x14ac:dyDescent="0.2">
      <c r="A159" s="39" t="s">
        <v>301</v>
      </c>
      <c r="B159" s="35" t="s">
        <v>32</v>
      </c>
      <c r="C159" s="36" t="s">
        <v>302</v>
      </c>
      <c r="D159" s="37">
        <v>158000</v>
      </c>
      <c r="E159" s="37">
        <v>198549.72</v>
      </c>
      <c r="F159" s="38" t="str">
        <f t="shared" si="2"/>
        <v>-</v>
      </c>
    </row>
    <row r="160" spans="1:6" ht="22.5" x14ac:dyDescent="0.2">
      <c r="A160" s="34" t="s">
        <v>303</v>
      </c>
      <c r="B160" s="35" t="s">
        <v>32</v>
      </c>
      <c r="C160" s="36" t="s">
        <v>304</v>
      </c>
      <c r="D160" s="37" t="s">
        <v>45</v>
      </c>
      <c r="E160" s="37">
        <v>4122.3999999999996</v>
      </c>
      <c r="F160" s="38" t="str">
        <f t="shared" si="2"/>
        <v>-</v>
      </c>
    </row>
    <row r="161" spans="1:6" ht="33.75" x14ac:dyDescent="0.2">
      <c r="A161" s="34" t="s">
        <v>305</v>
      </c>
      <c r="B161" s="35" t="s">
        <v>32</v>
      </c>
      <c r="C161" s="36" t="s">
        <v>306</v>
      </c>
      <c r="D161" s="37">
        <v>100000</v>
      </c>
      <c r="E161" s="37">
        <v>-14250</v>
      </c>
      <c r="F161" s="38">
        <f t="shared" si="2"/>
        <v>114250</v>
      </c>
    </row>
    <row r="162" spans="1:6" ht="67.5" x14ac:dyDescent="0.2">
      <c r="A162" s="34" t="s">
        <v>307</v>
      </c>
      <c r="B162" s="35" t="s">
        <v>32</v>
      </c>
      <c r="C162" s="36" t="s">
        <v>308</v>
      </c>
      <c r="D162" s="37">
        <v>100000</v>
      </c>
      <c r="E162" s="37">
        <v>-14250</v>
      </c>
      <c r="F162" s="38">
        <f t="shared" si="2"/>
        <v>114250</v>
      </c>
    </row>
    <row r="163" spans="1:6" ht="33.75" x14ac:dyDescent="0.2">
      <c r="A163" s="34" t="s">
        <v>309</v>
      </c>
      <c r="B163" s="35" t="s">
        <v>32</v>
      </c>
      <c r="C163" s="36" t="s">
        <v>310</v>
      </c>
      <c r="D163" s="37">
        <v>3000</v>
      </c>
      <c r="E163" s="37">
        <v>208000</v>
      </c>
      <c r="F163" s="38" t="str">
        <f t="shared" si="2"/>
        <v>-</v>
      </c>
    </row>
    <row r="164" spans="1:6" ht="33.75" x14ac:dyDescent="0.2">
      <c r="A164" s="34" t="s">
        <v>309</v>
      </c>
      <c r="B164" s="35" t="s">
        <v>32</v>
      </c>
      <c r="C164" s="36" t="s">
        <v>311</v>
      </c>
      <c r="D164" s="37">
        <v>3000</v>
      </c>
      <c r="E164" s="37" t="s">
        <v>45</v>
      </c>
      <c r="F164" s="38">
        <f t="shared" si="2"/>
        <v>3000</v>
      </c>
    </row>
    <row r="165" spans="1:6" ht="67.5" x14ac:dyDescent="0.2">
      <c r="A165" s="34" t="s">
        <v>312</v>
      </c>
      <c r="B165" s="35" t="s">
        <v>32</v>
      </c>
      <c r="C165" s="36" t="s">
        <v>313</v>
      </c>
      <c r="D165" s="37" t="s">
        <v>45</v>
      </c>
      <c r="E165" s="37">
        <v>208000</v>
      </c>
      <c r="F165" s="38" t="str">
        <f t="shared" si="2"/>
        <v>-</v>
      </c>
    </row>
    <row r="166" spans="1:6" ht="33.75" x14ac:dyDescent="0.2">
      <c r="A166" s="34" t="s">
        <v>314</v>
      </c>
      <c r="B166" s="35" t="s">
        <v>32</v>
      </c>
      <c r="C166" s="36" t="s">
        <v>315</v>
      </c>
      <c r="D166" s="37">
        <v>50000</v>
      </c>
      <c r="E166" s="37">
        <v>677.32</v>
      </c>
      <c r="F166" s="38">
        <f t="shared" si="2"/>
        <v>49322.68</v>
      </c>
    </row>
    <row r="167" spans="1:6" ht="22.5" x14ac:dyDescent="0.2">
      <c r="A167" s="34" t="s">
        <v>316</v>
      </c>
      <c r="B167" s="35" t="s">
        <v>32</v>
      </c>
      <c r="C167" s="36" t="s">
        <v>317</v>
      </c>
      <c r="D167" s="37">
        <v>5000</v>
      </c>
      <c r="E167" s="37" t="s">
        <v>45</v>
      </c>
      <c r="F167" s="38">
        <f t="shared" si="2"/>
        <v>5000</v>
      </c>
    </row>
    <row r="168" spans="1:6" ht="56.25" x14ac:dyDescent="0.2">
      <c r="A168" s="34" t="s">
        <v>318</v>
      </c>
      <c r="B168" s="35" t="s">
        <v>32</v>
      </c>
      <c r="C168" s="36" t="s">
        <v>319</v>
      </c>
      <c r="D168" s="37">
        <v>5000</v>
      </c>
      <c r="E168" s="37" t="s">
        <v>45</v>
      </c>
      <c r="F168" s="38">
        <f t="shared" si="2"/>
        <v>5000</v>
      </c>
    </row>
    <row r="169" spans="1:6" ht="45" x14ac:dyDescent="0.2">
      <c r="A169" s="34" t="s">
        <v>320</v>
      </c>
      <c r="B169" s="35" t="s">
        <v>32</v>
      </c>
      <c r="C169" s="36" t="s">
        <v>321</v>
      </c>
      <c r="D169" s="37">
        <v>250000</v>
      </c>
      <c r="E169" s="37">
        <v>21029.95</v>
      </c>
      <c r="F169" s="38">
        <f t="shared" si="2"/>
        <v>228970.05</v>
      </c>
    </row>
    <row r="170" spans="1:6" ht="78.75" x14ac:dyDescent="0.2">
      <c r="A170" s="39" t="s">
        <v>322</v>
      </c>
      <c r="B170" s="35" t="s">
        <v>32</v>
      </c>
      <c r="C170" s="36" t="s">
        <v>323</v>
      </c>
      <c r="D170" s="37">
        <v>250000</v>
      </c>
      <c r="E170" s="37">
        <v>21029.95</v>
      </c>
      <c r="F170" s="38">
        <f t="shared" si="2"/>
        <v>228970.05</v>
      </c>
    </row>
    <row r="171" spans="1:6" ht="78.75" x14ac:dyDescent="0.2">
      <c r="A171" s="39" t="s">
        <v>322</v>
      </c>
      <c r="B171" s="35" t="s">
        <v>32</v>
      </c>
      <c r="C171" s="36" t="s">
        <v>324</v>
      </c>
      <c r="D171" s="37">
        <v>240000</v>
      </c>
      <c r="E171" s="37">
        <v>16500</v>
      </c>
      <c r="F171" s="38">
        <f t="shared" si="2"/>
        <v>223500</v>
      </c>
    </row>
    <row r="172" spans="1:6" ht="78.75" x14ac:dyDescent="0.2">
      <c r="A172" s="39" t="s">
        <v>322</v>
      </c>
      <c r="B172" s="35" t="s">
        <v>32</v>
      </c>
      <c r="C172" s="36" t="s">
        <v>325</v>
      </c>
      <c r="D172" s="37">
        <v>10000</v>
      </c>
      <c r="E172" s="37">
        <v>4529.95</v>
      </c>
      <c r="F172" s="38">
        <f t="shared" si="2"/>
        <v>5470.05</v>
      </c>
    </row>
    <row r="173" spans="1:6" ht="22.5" x14ac:dyDescent="0.2">
      <c r="A173" s="34" t="s">
        <v>326</v>
      </c>
      <c r="B173" s="35" t="s">
        <v>32</v>
      </c>
      <c r="C173" s="36" t="s">
        <v>327</v>
      </c>
      <c r="D173" s="37">
        <v>15000</v>
      </c>
      <c r="E173" s="37">
        <v>1290.8499999999999</v>
      </c>
      <c r="F173" s="38">
        <f t="shared" si="2"/>
        <v>13709.15</v>
      </c>
    </row>
    <row r="174" spans="1:6" ht="22.5" x14ac:dyDescent="0.2">
      <c r="A174" s="34" t="s">
        <v>328</v>
      </c>
      <c r="B174" s="35" t="s">
        <v>32</v>
      </c>
      <c r="C174" s="36" t="s">
        <v>329</v>
      </c>
      <c r="D174" s="37">
        <v>15000</v>
      </c>
      <c r="E174" s="37">
        <v>1290.8499999999999</v>
      </c>
      <c r="F174" s="38">
        <f t="shared" si="2"/>
        <v>13709.15</v>
      </c>
    </row>
    <row r="175" spans="1:6" ht="56.25" x14ac:dyDescent="0.2">
      <c r="A175" s="34" t="s">
        <v>330</v>
      </c>
      <c r="B175" s="35" t="s">
        <v>32</v>
      </c>
      <c r="C175" s="36" t="s">
        <v>331</v>
      </c>
      <c r="D175" s="37">
        <v>15000</v>
      </c>
      <c r="E175" s="37">
        <v>1290.8499999999999</v>
      </c>
      <c r="F175" s="38">
        <f t="shared" si="2"/>
        <v>13709.15</v>
      </c>
    </row>
    <row r="176" spans="1:6" ht="56.25" x14ac:dyDescent="0.2">
      <c r="A176" s="34" t="s">
        <v>332</v>
      </c>
      <c r="B176" s="35" t="s">
        <v>32</v>
      </c>
      <c r="C176" s="36" t="s">
        <v>333</v>
      </c>
      <c r="D176" s="37">
        <v>60000</v>
      </c>
      <c r="E176" s="37">
        <v>64227.67</v>
      </c>
      <c r="F176" s="38" t="str">
        <f t="shared" si="2"/>
        <v>-</v>
      </c>
    </row>
    <row r="177" spans="1:6" ht="56.25" x14ac:dyDescent="0.2">
      <c r="A177" s="34" t="s">
        <v>334</v>
      </c>
      <c r="B177" s="35" t="s">
        <v>32</v>
      </c>
      <c r="C177" s="36" t="s">
        <v>335</v>
      </c>
      <c r="D177" s="37">
        <v>60000</v>
      </c>
      <c r="E177" s="37">
        <v>64227.67</v>
      </c>
      <c r="F177" s="38" t="str">
        <f t="shared" si="2"/>
        <v>-</v>
      </c>
    </row>
    <row r="178" spans="1:6" ht="90" x14ac:dyDescent="0.2">
      <c r="A178" s="39" t="s">
        <v>336</v>
      </c>
      <c r="B178" s="35" t="s">
        <v>32</v>
      </c>
      <c r="C178" s="36" t="s">
        <v>337</v>
      </c>
      <c r="D178" s="37">
        <v>60000</v>
      </c>
      <c r="E178" s="37">
        <v>64227.67</v>
      </c>
      <c r="F178" s="38" t="str">
        <f t="shared" si="2"/>
        <v>-</v>
      </c>
    </row>
    <row r="179" spans="1:6" ht="22.5" x14ac:dyDescent="0.2">
      <c r="A179" s="34" t="s">
        <v>338</v>
      </c>
      <c r="B179" s="35" t="s">
        <v>32</v>
      </c>
      <c r="C179" s="36" t="s">
        <v>339</v>
      </c>
      <c r="D179" s="37" t="s">
        <v>45</v>
      </c>
      <c r="E179" s="37">
        <v>6017</v>
      </c>
      <c r="F179" s="38" t="str">
        <f t="shared" si="2"/>
        <v>-</v>
      </c>
    </row>
    <row r="180" spans="1:6" ht="33.75" x14ac:dyDescent="0.2">
      <c r="A180" s="34" t="s">
        <v>340</v>
      </c>
      <c r="B180" s="35" t="s">
        <v>32</v>
      </c>
      <c r="C180" s="36" t="s">
        <v>341</v>
      </c>
      <c r="D180" s="37" t="s">
        <v>45</v>
      </c>
      <c r="E180" s="37">
        <v>6017</v>
      </c>
      <c r="F180" s="38" t="str">
        <f t="shared" si="2"/>
        <v>-</v>
      </c>
    </row>
    <row r="181" spans="1:6" ht="67.5" x14ac:dyDescent="0.2">
      <c r="A181" s="34" t="s">
        <v>342</v>
      </c>
      <c r="B181" s="35" t="s">
        <v>32</v>
      </c>
      <c r="C181" s="36" t="s">
        <v>343</v>
      </c>
      <c r="D181" s="37" t="s">
        <v>45</v>
      </c>
      <c r="E181" s="37">
        <v>6017</v>
      </c>
      <c r="F181" s="38" t="str">
        <f t="shared" si="2"/>
        <v>-</v>
      </c>
    </row>
    <row r="182" spans="1:6" ht="45" x14ac:dyDescent="0.2">
      <c r="A182" s="34" t="s">
        <v>344</v>
      </c>
      <c r="B182" s="35" t="s">
        <v>32</v>
      </c>
      <c r="C182" s="36" t="s">
        <v>345</v>
      </c>
      <c r="D182" s="37">
        <v>1000</v>
      </c>
      <c r="E182" s="37" t="s">
        <v>45</v>
      </c>
      <c r="F182" s="38">
        <f t="shared" si="2"/>
        <v>1000</v>
      </c>
    </row>
    <row r="183" spans="1:6" ht="56.25" x14ac:dyDescent="0.2">
      <c r="A183" s="34" t="s">
        <v>346</v>
      </c>
      <c r="B183" s="35" t="s">
        <v>32</v>
      </c>
      <c r="C183" s="36" t="s">
        <v>347</v>
      </c>
      <c r="D183" s="37">
        <v>1000</v>
      </c>
      <c r="E183" s="37" t="s">
        <v>45</v>
      </c>
      <c r="F183" s="38">
        <f t="shared" si="2"/>
        <v>1000</v>
      </c>
    </row>
    <row r="184" spans="1:6" ht="33.75" x14ac:dyDescent="0.2">
      <c r="A184" s="34" t="s">
        <v>348</v>
      </c>
      <c r="B184" s="35" t="s">
        <v>32</v>
      </c>
      <c r="C184" s="36" t="s">
        <v>349</v>
      </c>
      <c r="D184" s="37">
        <v>40000</v>
      </c>
      <c r="E184" s="37">
        <v>8884.49</v>
      </c>
      <c r="F184" s="38">
        <f t="shared" si="2"/>
        <v>31115.510000000002</v>
      </c>
    </row>
    <row r="185" spans="1:6" ht="67.5" x14ac:dyDescent="0.2">
      <c r="A185" s="34" t="s">
        <v>350</v>
      </c>
      <c r="B185" s="35" t="s">
        <v>32</v>
      </c>
      <c r="C185" s="36" t="s">
        <v>351</v>
      </c>
      <c r="D185" s="37">
        <v>40000</v>
      </c>
      <c r="E185" s="37">
        <v>8884.49</v>
      </c>
      <c r="F185" s="38">
        <f t="shared" si="2"/>
        <v>31115.510000000002</v>
      </c>
    </row>
    <row r="186" spans="1:6" ht="56.25" x14ac:dyDescent="0.2">
      <c r="A186" s="34" t="s">
        <v>352</v>
      </c>
      <c r="B186" s="35" t="s">
        <v>32</v>
      </c>
      <c r="C186" s="36" t="s">
        <v>353</v>
      </c>
      <c r="D186" s="37">
        <v>329000</v>
      </c>
      <c r="E186" s="37">
        <v>70022.179999999993</v>
      </c>
      <c r="F186" s="38">
        <f t="shared" si="2"/>
        <v>258977.82</v>
      </c>
    </row>
    <row r="187" spans="1:6" ht="90" x14ac:dyDescent="0.2">
      <c r="A187" s="39" t="s">
        <v>354</v>
      </c>
      <c r="B187" s="35" t="s">
        <v>32</v>
      </c>
      <c r="C187" s="36" t="s">
        <v>355</v>
      </c>
      <c r="D187" s="37">
        <v>329000</v>
      </c>
      <c r="E187" s="37">
        <v>70022.179999999993</v>
      </c>
      <c r="F187" s="38">
        <f t="shared" si="2"/>
        <v>258977.82</v>
      </c>
    </row>
    <row r="188" spans="1:6" ht="90" x14ac:dyDescent="0.2">
      <c r="A188" s="39" t="s">
        <v>354</v>
      </c>
      <c r="B188" s="35" t="s">
        <v>32</v>
      </c>
      <c r="C188" s="36" t="s">
        <v>356</v>
      </c>
      <c r="D188" s="37">
        <v>309000</v>
      </c>
      <c r="E188" s="37">
        <v>50120.12</v>
      </c>
      <c r="F188" s="38">
        <f t="shared" si="2"/>
        <v>258879.88</v>
      </c>
    </row>
    <row r="189" spans="1:6" ht="90" x14ac:dyDescent="0.2">
      <c r="A189" s="39" t="s">
        <v>354</v>
      </c>
      <c r="B189" s="35" t="s">
        <v>32</v>
      </c>
      <c r="C189" s="36" t="s">
        <v>357</v>
      </c>
      <c r="D189" s="37">
        <v>20000</v>
      </c>
      <c r="E189" s="37">
        <v>19902.060000000001</v>
      </c>
      <c r="F189" s="38">
        <f t="shared" si="2"/>
        <v>97.93999999999869</v>
      </c>
    </row>
    <row r="190" spans="1:6" ht="33.75" x14ac:dyDescent="0.2">
      <c r="A190" s="34" t="s">
        <v>358</v>
      </c>
      <c r="B190" s="35" t="s">
        <v>32</v>
      </c>
      <c r="C190" s="36" t="s">
        <v>359</v>
      </c>
      <c r="D190" s="37">
        <v>400000</v>
      </c>
      <c r="E190" s="37">
        <v>40000</v>
      </c>
      <c r="F190" s="38">
        <f t="shared" si="2"/>
        <v>360000</v>
      </c>
    </row>
    <row r="191" spans="1:6" ht="67.5" x14ac:dyDescent="0.2">
      <c r="A191" s="34" t="s">
        <v>360</v>
      </c>
      <c r="B191" s="35" t="s">
        <v>32</v>
      </c>
      <c r="C191" s="36" t="s">
        <v>361</v>
      </c>
      <c r="D191" s="37">
        <v>400000</v>
      </c>
      <c r="E191" s="37">
        <v>40000</v>
      </c>
      <c r="F191" s="38">
        <f t="shared" si="2"/>
        <v>360000</v>
      </c>
    </row>
    <row r="192" spans="1:6" ht="22.5" x14ac:dyDescent="0.2">
      <c r="A192" s="34" t="s">
        <v>362</v>
      </c>
      <c r="B192" s="35" t="s">
        <v>32</v>
      </c>
      <c r="C192" s="36" t="s">
        <v>363</v>
      </c>
      <c r="D192" s="37">
        <v>3145500</v>
      </c>
      <c r="E192" s="37">
        <v>652480.07999999996</v>
      </c>
      <c r="F192" s="38">
        <f t="shared" si="2"/>
        <v>2493019.92</v>
      </c>
    </row>
    <row r="193" spans="1:6" ht="33.75" x14ac:dyDescent="0.2">
      <c r="A193" s="34" t="s">
        <v>364</v>
      </c>
      <c r="B193" s="35" t="s">
        <v>32</v>
      </c>
      <c r="C193" s="36" t="s">
        <v>365</v>
      </c>
      <c r="D193" s="37">
        <v>3145500</v>
      </c>
      <c r="E193" s="37">
        <v>652480.07999999996</v>
      </c>
      <c r="F193" s="38">
        <f t="shared" si="2"/>
        <v>2493019.92</v>
      </c>
    </row>
    <row r="194" spans="1:6" ht="33.75" x14ac:dyDescent="0.2">
      <c r="A194" s="34" t="s">
        <v>364</v>
      </c>
      <c r="B194" s="35" t="s">
        <v>32</v>
      </c>
      <c r="C194" s="36" t="s">
        <v>366</v>
      </c>
      <c r="D194" s="37">
        <v>100000</v>
      </c>
      <c r="E194" s="37" t="s">
        <v>45</v>
      </c>
      <c r="F194" s="38">
        <f t="shared" si="2"/>
        <v>100000</v>
      </c>
    </row>
    <row r="195" spans="1:6" ht="33.75" x14ac:dyDescent="0.2">
      <c r="A195" s="34" t="s">
        <v>364</v>
      </c>
      <c r="B195" s="35" t="s">
        <v>32</v>
      </c>
      <c r="C195" s="36" t="s">
        <v>367</v>
      </c>
      <c r="D195" s="37">
        <v>140000</v>
      </c>
      <c r="E195" s="37">
        <v>33169.01</v>
      </c>
      <c r="F195" s="38">
        <f t="shared" si="2"/>
        <v>106830.98999999999</v>
      </c>
    </row>
    <row r="196" spans="1:6" ht="33.75" x14ac:dyDescent="0.2">
      <c r="A196" s="34" t="s">
        <v>364</v>
      </c>
      <c r="B196" s="35" t="s">
        <v>32</v>
      </c>
      <c r="C196" s="36" t="s">
        <v>368</v>
      </c>
      <c r="D196" s="37">
        <v>372900</v>
      </c>
      <c r="E196" s="37">
        <v>75749.39</v>
      </c>
      <c r="F196" s="38">
        <f t="shared" si="2"/>
        <v>297150.61</v>
      </c>
    </row>
    <row r="197" spans="1:6" ht="67.5" x14ac:dyDescent="0.2">
      <c r="A197" s="34" t="s">
        <v>369</v>
      </c>
      <c r="B197" s="35" t="s">
        <v>32</v>
      </c>
      <c r="C197" s="36" t="s">
        <v>370</v>
      </c>
      <c r="D197" s="37">
        <v>2198000</v>
      </c>
      <c r="E197" s="37">
        <v>543561.68000000005</v>
      </c>
      <c r="F197" s="38">
        <f t="shared" si="2"/>
        <v>1654438.3199999998</v>
      </c>
    </row>
    <row r="198" spans="1:6" ht="67.5" x14ac:dyDescent="0.2">
      <c r="A198" s="34" t="s">
        <v>369</v>
      </c>
      <c r="B198" s="35" t="s">
        <v>32</v>
      </c>
      <c r="C198" s="36" t="s">
        <v>371</v>
      </c>
      <c r="D198" s="37" t="s">
        <v>45</v>
      </c>
      <c r="E198" s="37">
        <v>8976.2999999999993</v>
      </c>
      <c r="F198" s="38" t="str">
        <f t="shared" si="2"/>
        <v>-</v>
      </c>
    </row>
    <row r="199" spans="1:6" ht="67.5" x14ac:dyDescent="0.2">
      <c r="A199" s="34" t="s">
        <v>369</v>
      </c>
      <c r="B199" s="35" t="s">
        <v>32</v>
      </c>
      <c r="C199" s="36" t="s">
        <v>372</v>
      </c>
      <c r="D199" s="37">
        <v>30000</v>
      </c>
      <c r="E199" s="37">
        <v>4000</v>
      </c>
      <c r="F199" s="38">
        <f t="shared" si="2"/>
        <v>26000</v>
      </c>
    </row>
    <row r="200" spans="1:6" ht="67.5" x14ac:dyDescent="0.2">
      <c r="A200" s="34" t="s">
        <v>369</v>
      </c>
      <c r="B200" s="35" t="s">
        <v>32</v>
      </c>
      <c r="C200" s="36" t="s">
        <v>373</v>
      </c>
      <c r="D200" s="37">
        <v>5000</v>
      </c>
      <c r="E200" s="37" t="s">
        <v>45</v>
      </c>
      <c r="F200" s="38">
        <f t="shared" si="2"/>
        <v>5000</v>
      </c>
    </row>
    <row r="201" spans="1:6" ht="67.5" x14ac:dyDescent="0.2">
      <c r="A201" s="34" t="s">
        <v>369</v>
      </c>
      <c r="B201" s="35" t="s">
        <v>32</v>
      </c>
      <c r="C201" s="36" t="s">
        <v>374</v>
      </c>
      <c r="D201" s="37" t="s">
        <v>45</v>
      </c>
      <c r="E201" s="37">
        <v>5000</v>
      </c>
      <c r="F201" s="38" t="str">
        <f t="shared" si="2"/>
        <v>-</v>
      </c>
    </row>
    <row r="202" spans="1:6" ht="67.5" x14ac:dyDescent="0.2">
      <c r="A202" s="34" t="s">
        <v>369</v>
      </c>
      <c r="B202" s="35" t="s">
        <v>32</v>
      </c>
      <c r="C202" s="36" t="s">
        <v>375</v>
      </c>
      <c r="D202" s="37" t="s">
        <v>45</v>
      </c>
      <c r="E202" s="37">
        <v>336.13</v>
      </c>
      <c r="F202" s="38" t="str">
        <f t="shared" si="2"/>
        <v>-</v>
      </c>
    </row>
    <row r="203" spans="1:6" ht="67.5" x14ac:dyDescent="0.2">
      <c r="A203" s="34" t="s">
        <v>369</v>
      </c>
      <c r="B203" s="35" t="s">
        <v>32</v>
      </c>
      <c r="C203" s="36" t="s">
        <v>376</v>
      </c>
      <c r="D203" s="37">
        <v>2163000</v>
      </c>
      <c r="E203" s="37">
        <v>525249.25</v>
      </c>
      <c r="F203" s="38">
        <f t="shared" si="2"/>
        <v>1637750.75</v>
      </c>
    </row>
    <row r="204" spans="1:6" x14ac:dyDescent="0.2">
      <c r="A204" s="34" t="s">
        <v>377</v>
      </c>
      <c r="B204" s="35" t="s">
        <v>32</v>
      </c>
      <c r="C204" s="36" t="s">
        <v>378</v>
      </c>
      <c r="D204" s="37">
        <v>1513000</v>
      </c>
      <c r="E204" s="37">
        <v>512604.65</v>
      </c>
      <c r="F204" s="38">
        <f t="shared" si="2"/>
        <v>1000395.35</v>
      </c>
    </row>
    <row r="205" spans="1:6" x14ac:dyDescent="0.2">
      <c r="A205" s="34" t="s">
        <v>379</v>
      </c>
      <c r="B205" s="35" t="s">
        <v>32</v>
      </c>
      <c r="C205" s="36" t="s">
        <v>380</v>
      </c>
      <c r="D205" s="37" t="s">
        <v>45</v>
      </c>
      <c r="E205" s="37">
        <v>27350.34</v>
      </c>
      <c r="F205" s="38" t="str">
        <f t="shared" si="2"/>
        <v>-</v>
      </c>
    </row>
    <row r="206" spans="1:6" ht="22.5" x14ac:dyDescent="0.2">
      <c r="A206" s="34" t="s">
        <v>381</v>
      </c>
      <c r="B206" s="35" t="s">
        <v>32</v>
      </c>
      <c r="C206" s="36" t="s">
        <v>382</v>
      </c>
      <c r="D206" s="37" t="s">
        <v>45</v>
      </c>
      <c r="E206" s="37">
        <v>27350.34</v>
      </c>
      <c r="F206" s="38" t="str">
        <f t="shared" si="2"/>
        <v>-</v>
      </c>
    </row>
    <row r="207" spans="1:6" ht="22.5" x14ac:dyDescent="0.2">
      <c r="A207" s="34" t="s">
        <v>381</v>
      </c>
      <c r="B207" s="35" t="s">
        <v>32</v>
      </c>
      <c r="C207" s="36" t="s">
        <v>383</v>
      </c>
      <c r="D207" s="37" t="s">
        <v>45</v>
      </c>
      <c r="E207" s="37">
        <v>6668.55</v>
      </c>
      <c r="F207" s="38" t="str">
        <f t="shared" si="2"/>
        <v>-</v>
      </c>
    </row>
    <row r="208" spans="1:6" ht="22.5" x14ac:dyDescent="0.2">
      <c r="A208" s="34" t="s">
        <v>381</v>
      </c>
      <c r="B208" s="35" t="s">
        <v>32</v>
      </c>
      <c r="C208" s="36" t="s">
        <v>384</v>
      </c>
      <c r="D208" s="37" t="s">
        <v>45</v>
      </c>
      <c r="E208" s="37">
        <v>4000</v>
      </c>
      <c r="F208" s="38" t="str">
        <f t="shared" si="2"/>
        <v>-</v>
      </c>
    </row>
    <row r="209" spans="1:6" ht="22.5" x14ac:dyDescent="0.2">
      <c r="A209" s="34" t="s">
        <v>381</v>
      </c>
      <c r="B209" s="35" t="s">
        <v>32</v>
      </c>
      <c r="C209" s="36" t="s">
        <v>385</v>
      </c>
      <c r="D209" s="37" t="s">
        <v>45</v>
      </c>
      <c r="E209" s="37">
        <v>16681.79</v>
      </c>
      <c r="F209" s="38" t="str">
        <f t="shared" si="2"/>
        <v>-</v>
      </c>
    </row>
    <row r="210" spans="1:6" x14ac:dyDescent="0.2">
      <c r="A210" s="34" t="s">
        <v>386</v>
      </c>
      <c r="B210" s="35" t="s">
        <v>32</v>
      </c>
      <c r="C210" s="36" t="s">
        <v>387</v>
      </c>
      <c r="D210" s="37">
        <v>1513000</v>
      </c>
      <c r="E210" s="37">
        <v>485254.31</v>
      </c>
      <c r="F210" s="38">
        <f t="shared" si="2"/>
        <v>1027745.69</v>
      </c>
    </row>
    <row r="211" spans="1:6" ht="22.5" x14ac:dyDescent="0.2">
      <c r="A211" s="34" t="s">
        <v>388</v>
      </c>
      <c r="B211" s="35" t="s">
        <v>32</v>
      </c>
      <c r="C211" s="36" t="s">
        <v>389</v>
      </c>
      <c r="D211" s="37">
        <v>1513000</v>
      </c>
      <c r="E211" s="37">
        <v>485254.31</v>
      </c>
      <c r="F211" s="38">
        <f t="shared" si="2"/>
        <v>1027745.69</v>
      </c>
    </row>
    <row r="212" spans="1:6" x14ac:dyDescent="0.2">
      <c r="A212" s="34" t="s">
        <v>390</v>
      </c>
      <c r="B212" s="35" t="s">
        <v>32</v>
      </c>
      <c r="C212" s="36" t="s">
        <v>391</v>
      </c>
      <c r="D212" s="37">
        <v>1322580046.6900001</v>
      </c>
      <c r="E212" s="37">
        <v>458219579.88999999</v>
      </c>
      <c r="F212" s="38">
        <f t="shared" si="2"/>
        <v>864360466.80000007</v>
      </c>
    </row>
    <row r="213" spans="1:6" ht="33.75" x14ac:dyDescent="0.2">
      <c r="A213" s="34" t="s">
        <v>392</v>
      </c>
      <c r="B213" s="35" t="s">
        <v>32</v>
      </c>
      <c r="C213" s="36" t="s">
        <v>393</v>
      </c>
      <c r="D213" s="37">
        <v>1322561446.6900001</v>
      </c>
      <c r="E213" s="37">
        <v>458685898.52999997</v>
      </c>
      <c r="F213" s="38">
        <f t="shared" ref="F213:F256" si="3">IF(OR(D213="-",IF(E213="-",0,E213)&gt;=IF(D213="-",0,D213)),"-",IF(D213="-",0,D213)-IF(E213="-",0,E213))</f>
        <v>863875548.16000009</v>
      </c>
    </row>
    <row r="214" spans="1:6" ht="22.5" x14ac:dyDescent="0.2">
      <c r="A214" s="34" t="s">
        <v>394</v>
      </c>
      <c r="B214" s="35" t="s">
        <v>32</v>
      </c>
      <c r="C214" s="36" t="s">
        <v>395</v>
      </c>
      <c r="D214" s="37">
        <v>604739300</v>
      </c>
      <c r="E214" s="37">
        <v>251870000</v>
      </c>
      <c r="F214" s="38">
        <f t="shared" si="3"/>
        <v>352869300</v>
      </c>
    </row>
    <row r="215" spans="1:6" x14ac:dyDescent="0.2">
      <c r="A215" s="34" t="s">
        <v>396</v>
      </c>
      <c r="B215" s="35" t="s">
        <v>32</v>
      </c>
      <c r="C215" s="36" t="s">
        <v>397</v>
      </c>
      <c r="D215" s="37">
        <v>297024900</v>
      </c>
      <c r="E215" s="37">
        <v>123710000</v>
      </c>
      <c r="F215" s="38">
        <f t="shared" si="3"/>
        <v>173314900</v>
      </c>
    </row>
    <row r="216" spans="1:6" ht="22.5" x14ac:dyDescent="0.2">
      <c r="A216" s="34" t="s">
        <v>398</v>
      </c>
      <c r="B216" s="35" t="s">
        <v>32</v>
      </c>
      <c r="C216" s="36" t="s">
        <v>399</v>
      </c>
      <c r="D216" s="37">
        <v>297024900</v>
      </c>
      <c r="E216" s="37">
        <v>123710000</v>
      </c>
      <c r="F216" s="38">
        <f t="shared" si="3"/>
        <v>173314900</v>
      </c>
    </row>
    <row r="217" spans="1:6" ht="22.5" x14ac:dyDescent="0.2">
      <c r="A217" s="34" t="s">
        <v>400</v>
      </c>
      <c r="B217" s="35" t="s">
        <v>32</v>
      </c>
      <c r="C217" s="36" t="s">
        <v>401</v>
      </c>
      <c r="D217" s="37">
        <v>307714400</v>
      </c>
      <c r="E217" s="37">
        <v>128160000</v>
      </c>
      <c r="F217" s="38">
        <f t="shared" si="3"/>
        <v>179554400</v>
      </c>
    </row>
    <row r="218" spans="1:6" ht="22.5" x14ac:dyDescent="0.2">
      <c r="A218" s="34" t="s">
        <v>402</v>
      </c>
      <c r="B218" s="35" t="s">
        <v>32</v>
      </c>
      <c r="C218" s="36" t="s">
        <v>403</v>
      </c>
      <c r="D218" s="37">
        <v>307714400</v>
      </c>
      <c r="E218" s="37">
        <v>128160000</v>
      </c>
      <c r="F218" s="38">
        <f t="shared" si="3"/>
        <v>179554400</v>
      </c>
    </row>
    <row r="219" spans="1:6" ht="22.5" x14ac:dyDescent="0.2">
      <c r="A219" s="34" t="s">
        <v>404</v>
      </c>
      <c r="B219" s="35" t="s">
        <v>32</v>
      </c>
      <c r="C219" s="36" t="s">
        <v>405</v>
      </c>
      <c r="D219" s="37">
        <v>137204306.69</v>
      </c>
      <c r="E219" s="37">
        <v>19241619.73</v>
      </c>
      <c r="F219" s="38">
        <f t="shared" si="3"/>
        <v>117962686.95999999</v>
      </c>
    </row>
    <row r="220" spans="1:6" ht="33.75" x14ac:dyDescent="0.2">
      <c r="A220" s="34" t="s">
        <v>406</v>
      </c>
      <c r="B220" s="35" t="s">
        <v>32</v>
      </c>
      <c r="C220" s="36" t="s">
        <v>407</v>
      </c>
      <c r="D220" s="37" t="s">
        <v>45</v>
      </c>
      <c r="E220" s="37" t="s">
        <v>45</v>
      </c>
      <c r="F220" s="38" t="str">
        <f t="shared" si="3"/>
        <v>-</v>
      </c>
    </row>
    <row r="221" spans="1:6" ht="33.75" x14ac:dyDescent="0.2">
      <c r="A221" s="34" t="s">
        <v>408</v>
      </c>
      <c r="B221" s="35" t="s">
        <v>32</v>
      </c>
      <c r="C221" s="36" t="s">
        <v>409</v>
      </c>
      <c r="D221" s="37" t="s">
        <v>45</v>
      </c>
      <c r="E221" s="37" t="s">
        <v>45</v>
      </c>
      <c r="F221" s="38" t="str">
        <f t="shared" si="3"/>
        <v>-</v>
      </c>
    </row>
    <row r="222" spans="1:6" ht="45" x14ac:dyDescent="0.2">
      <c r="A222" s="34" t="s">
        <v>410</v>
      </c>
      <c r="B222" s="35" t="s">
        <v>32</v>
      </c>
      <c r="C222" s="36" t="s">
        <v>411</v>
      </c>
      <c r="D222" s="37">
        <v>153380</v>
      </c>
      <c r="E222" s="37" t="s">
        <v>45</v>
      </c>
      <c r="F222" s="38">
        <f t="shared" si="3"/>
        <v>153380</v>
      </c>
    </row>
    <row r="223" spans="1:6" ht="45" x14ac:dyDescent="0.2">
      <c r="A223" s="34" t="s">
        <v>412</v>
      </c>
      <c r="B223" s="35" t="s">
        <v>32</v>
      </c>
      <c r="C223" s="36" t="s">
        <v>413</v>
      </c>
      <c r="D223" s="37">
        <v>153380</v>
      </c>
      <c r="E223" s="37" t="s">
        <v>45</v>
      </c>
      <c r="F223" s="38">
        <f t="shared" si="3"/>
        <v>153380</v>
      </c>
    </row>
    <row r="224" spans="1:6" x14ac:dyDescent="0.2">
      <c r="A224" s="34" t="s">
        <v>414</v>
      </c>
      <c r="B224" s="35" t="s">
        <v>32</v>
      </c>
      <c r="C224" s="36" t="s">
        <v>415</v>
      </c>
      <c r="D224" s="37">
        <v>144043.69</v>
      </c>
      <c r="E224" s="37" t="s">
        <v>45</v>
      </c>
      <c r="F224" s="38">
        <f t="shared" si="3"/>
        <v>144043.69</v>
      </c>
    </row>
    <row r="225" spans="1:6" ht="22.5" x14ac:dyDescent="0.2">
      <c r="A225" s="34" t="s">
        <v>416</v>
      </c>
      <c r="B225" s="35" t="s">
        <v>32</v>
      </c>
      <c r="C225" s="36" t="s">
        <v>417</v>
      </c>
      <c r="D225" s="37">
        <v>144043.69</v>
      </c>
      <c r="E225" s="37" t="s">
        <v>45</v>
      </c>
      <c r="F225" s="38">
        <f t="shared" si="3"/>
        <v>144043.69</v>
      </c>
    </row>
    <row r="226" spans="1:6" ht="22.5" x14ac:dyDescent="0.2">
      <c r="A226" s="34" t="s">
        <v>418</v>
      </c>
      <c r="B226" s="35" t="s">
        <v>32</v>
      </c>
      <c r="C226" s="36" t="s">
        <v>419</v>
      </c>
      <c r="D226" s="37">
        <v>23985508</v>
      </c>
      <c r="E226" s="37" t="s">
        <v>45</v>
      </c>
      <c r="F226" s="38">
        <f t="shared" si="3"/>
        <v>23985508</v>
      </c>
    </row>
    <row r="227" spans="1:6" ht="22.5" x14ac:dyDescent="0.2">
      <c r="A227" s="34" t="s">
        <v>420</v>
      </c>
      <c r="B227" s="35" t="s">
        <v>32</v>
      </c>
      <c r="C227" s="36" t="s">
        <v>421</v>
      </c>
      <c r="D227" s="37">
        <v>23985508</v>
      </c>
      <c r="E227" s="37" t="s">
        <v>45</v>
      </c>
      <c r="F227" s="38">
        <f t="shared" si="3"/>
        <v>23985508</v>
      </c>
    </row>
    <row r="228" spans="1:6" x14ac:dyDescent="0.2">
      <c r="A228" s="34" t="s">
        <v>422</v>
      </c>
      <c r="B228" s="35" t="s">
        <v>32</v>
      </c>
      <c r="C228" s="36" t="s">
        <v>423</v>
      </c>
      <c r="D228" s="37">
        <v>112921375</v>
      </c>
      <c r="E228" s="37">
        <v>19241619.73</v>
      </c>
      <c r="F228" s="38">
        <f t="shared" si="3"/>
        <v>93679755.269999996</v>
      </c>
    </row>
    <row r="229" spans="1:6" x14ac:dyDescent="0.2">
      <c r="A229" s="34" t="s">
        <v>424</v>
      </c>
      <c r="B229" s="35" t="s">
        <v>32</v>
      </c>
      <c r="C229" s="36" t="s">
        <v>425</v>
      </c>
      <c r="D229" s="37">
        <v>112921375</v>
      </c>
      <c r="E229" s="37">
        <v>19241619.73</v>
      </c>
      <c r="F229" s="38">
        <f t="shared" si="3"/>
        <v>93679755.269999996</v>
      </c>
    </row>
    <row r="230" spans="1:6" x14ac:dyDescent="0.2">
      <c r="A230" s="34" t="s">
        <v>424</v>
      </c>
      <c r="B230" s="35" t="s">
        <v>32</v>
      </c>
      <c r="C230" s="36" t="s">
        <v>426</v>
      </c>
      <c r="D230" s="37">
        <v>15221140</v>
      </c>
      <c r="E230" s="37">
        <v>3741646.22</v>
      </c>
      <c r="F230" s="38">
        <f t="shared" si="3"/>
        <v>11479493.779999999</v>
      </c>
    </row>
    <row r="231" spans="1:6" x14ac:dyDescent="0.2">
      <c r="A231" s="34" t="s">
        <v>424</v>
      </c>
      <c r="B231" s="35" t="s">
        <v>32</v>
      </c>
      <c r="C231" s="36" t="s">
        <v>427</v>
      </c>
      <c r="D231" s="37">
        <v>300000</v>
      </c>
      <c r="E231" s="37" t="s">
        <v>45</v>
      </c>
      <c r="F231" s="38">
        <f t="shared" si="3"/>
        <v>300000</v>
      </c>
    </row>
    <row r="232" spans="1:6" x14ac:dyDescent="0.2">
      <c r="A232" s="34" t="s">
        <v>424</v>
      </c>
      <c r="B232" s="35" t="s">
        <v>32</v>
      </c>
      <c r="C232" s="36" t="s">
        <v>428</v>
      </c>
      <c r="D232" s="37">
        <v>39980470</v>
      </c>
      <c r="E232" s="37">
        <v>8599982.0999999996</v>
      </c>
      <c r="F232" s="38">
        <f t="shared" si="3"/>
        <v>31380487.899999999</v>
      </c>
    </row>
    <row r="233" spans="1:6" x14ac:dyDescent="0.2">
      <c r="A233" s="34" t="s">
        <v>424</v>
      </c>
      <c r="B233" s="35" t="s">
        <v>32</v>
      </c>
      <c r="C233" s="36" t="s">
        <v>429</v>
      </c>
      <c r="D233" s="37">
        <v>18056835</v>
      </c>
      <c r="E233" s="37">
        <v>6899991.4100000001</v>
      </c>
      <c r="F233" s="38">
        <f t="shared" si="3"/>
        <v>11156843.59</v>
      </c>
    </row>
    <row r="234" spans="1:6" x14ac:dyDescent="0.2">
      <c r="A234" s="34" t="s">
        <v>424</v>
      </c>
      <c r="B234" s="35" t="s">
        <v>32</v>
      </c>
      <c r="C234" s="36" t="s">
        <v>430</v>
      </c>
      <c r="D234" s="37">
        <v>39362930</v>
      </c>
      <c r="E234" s="37" t="s">
        <v>45</v>
      </c>
      <c r="F234" s="38">
        <f t="shared" si="3"/>
        <v>39362930</v>
      </c>
    </row>
    <row r="235" spans="1:6" ht="22.5" x14ac:dyDescent="0.2">
      <c r="A235" s="34" t="s">
        <v>431</v>
      </c>
      <c r="B235" s="35" t="s">
        <v>32</v>
      </c>
      <c r="C235" s="36" t="s">
        <v>432</v>
      </c>
      <c r="D235" s="37">
        <v>580617840</v>
      </c>
      <c r="E235" s="37">
        <v>187574278.80000001</v>
      </c>
      <c r="F235" s="38">
        <f t="shared" si="3"/>
        <v>393043561.19999999</v>
      </c>
    </row>
    <row r="236" spans="1:6" ht="33.75" x14ac:dyDescent="0.2">
      <c r="A236" s="34" t="s">
        <v>433</v>
      </c>
      <c r="B236" s="35" t="s">
        <v>32</v>
      </c>
      <c r="C236" s="36" t="s">
        <v>434</v>
      </c>
      <c r="D236" s="37">
        <v>6169440</v>
      </c>
      <c r="E236" s="37">
        <v>664778.80000000005</v>
      </c>
      <c r="F236" s="38">
        <f t="shared" si="3"/>
        <v>5504661.2000000002</v>
      </c>
    </row>
    <row r="237" spans="1:6" ht="33.75" x14ac:dyDescent="0.2">
      <c r="A237" s="34" t="s">
        <v>435</v>
      </c>
      <c r="B237" s="35" t="s">
        <v>32</v>
      </c>
      <c r="C237" s="36" t="s">
        <v>436</v>
      </c>
      <c r="D237" s="37">
        <v>6169440</v>
      </c>
      <c r="E237" s="37">
        <v>664778.80000000005</v>
      </c>
      <c r="F237" s="38">
        <f t="shared" si="3"/>
        <v>5504661.2000000002</v>
      </c>
    </row>
    <row r="238" spans="1:6" ht="33.75" x14ac:dyDescent="0.2">
      <c r="A238" s="34" t="s">
        <v>435</v>
      </c>
      <c r="B238" s="35" t="s">
        <v>32</v>
      </c>
      <c r="C238" s="36" t="s">
        <v>437</v>
      </c>
      <c r="D238" s="37">
        <v>4732440</v>
      </c>
      <c r="E238" s="37">
        <v>314590</v>
      </c>
      <c r="F238" s="38">
        <f t="shared" si="3"/>
        <v>4417850</v>
      </c>
    </row>
    <row r="239" spans="1:6" ht="33.75" x14ac:dyDescent="0.2">
      <c r="A239" s="34" t="s">
        <v>435</v>
      </c>
      <c r="B239" s="35" t="s">
        <v>32</v>
      </c>
      <c r="C239" s="36" t="s">
        <v>438</v>
      </c>
      <c r="D239" s="37">
        <v>1437000</v>
      </c>
      <c r="E239" s="37">
        <v>350188.79999999999</v>
      </c>
      <c r="F239" s="38">
        <f t="shared" si="3"/>
        <v>1086811.2</v>
      </c>
    </row>
    <row r="240" spans="1:6" ht="56.25" x14ac:dyDescent="0.2">
      <c r="A240" s="34" t="s">
        <v>439</v>
      </c>
      <c r="B240" s="35" t="s">
        <v>32</v>
      </c>
      <c r="C240" s="36" t="s">
        <v>440</v>
      </c>
      <c r="D240" s="37">
        <v>5785700</v>
      </c>
      <c r="E240" s="37">
        <v>2100000</v>
      </c>
      <c r="F240" s="38">
        <f t="shared" si="3"/>
        <v>3685700</v>
      </c>
    </row>
    <row r="241" spans="1:6" ht="67.5" x14ac:dyDescent="0.2">
      <c r="A241" s="34" t="s">
        <v>441</v>
      </c>
      <c r="B241" s="35" t="s">
        <v>32</v>
      </c>
      <c r="C241" s="36" t="s">
        <v>442</v>
      </c>
      <c r="D241" s="37">
        <v>5785700</v>
      </c>
      <c r="E241" s="37">
        <v>2100000</v>
      </c>
      <c r="F241" s="38">
        <f t="shared" si="3"/>
        <v>3685700</v>
      </c>
    </row>
    <row r="242" spans="1:6" ht="45" x14ac:dyDescent="0.2">
      <c r="A242" s="34" t="s">
        <v>443</v>
      </c>
      <c r="B242" s="35" t="s">
        <v>32</v>
      </c>
      <c r="C242" s="36" t="s">
        <v>444</v>
      </c>
      <c r="D242" s="37">
        <v>18800</v>
      </c>
      <c r="E242" s="37" t="s">
        <v>45</v>
      </c>
      <c r="F242" s="38">
        <f t="shared" si="3"/>
        <v>18800</v>
      </c>
    </row>
    <row r="243" spans="1:6" ht="56.25" x14ac:dyDescent="0.2">
      <c r="A243" s="34" t="s">
        <v>445</v>
      </c>
      <c r="B243" s="35" t="s">
        <v>32</v>
      </c>
      <c r="C243" s="36" t="s">
        <v>446</v>
      </c>
      <c r="D243" s="37">
        <v>18800</v>
      </c>
      <c r="E243" s="37" t="s">
        <v>45</v>
      </c>
      <c r="F243" s="38">
        <f t="shared" si="3"/>
        <v>18800</v>
      </c>
    </row>
    <row r="244" spans="1:6" x14ac:dyDescent="0.2">
      <c r="A244" s="34" t="s">
        <v>447</v>
      </c>
      <c r="B244" s="35" t="s">
        <v>32</v>
      </c>
      <c r="C244" s="36" t="s">
        <v>448</v>
      </c>
      <c r="D244" s="37">
        <v>568643900</v>
      </c>
      <c r="E244" s="37">
        <v>184809500</v>
      </c>
      <c r="F244" s="38">
        <f t="shared" si="3"/>
        <v>383834400</v>
      </c>
    </row>
    <row r="245" spans="1:6" x14ac:dyDescent="0.2">
      <c r="A245" s="34" t="s">
        <v>449</v>
      </c>
      <c r="B245" s="35" t="s">
        <v>32</v>
      </c>
      <c r="C245" s="36" t="s">
        <v>450</v>
      </c>
      <c r="D245" s="37">
        <v>568643900</v>
      </c>
      <c r="E245" s="37">
        <v>184809500</v>
      </c>
      <c r="F245" s="38">
        <f t="shared" si="3"/>
        <v>383834400</v>
      </c>
    </row>
    <row r="246" spans="1:6" x14ac:dyDescent="0.2">
      <c r="A246" s="34" t="s">
        <v>451</v>
      </c>
      <c r="B246" s="35" t="s">
        <v>32</v>
      </c>
      <c r="C246" s="36" t="s">
        <v>452</v>
      </c>
      <c r="D246" s="37">
        <v>18600</v>
      </c>
      <c r="E246" s="37" t="s">
        <v>45</v>
      </c>
      <c r="F246" s="38">
        <f t="shared" si="3"/>
        <v>18600</v>
      </c>
    </row>
    <row r="247" spans="1:6" ht="22.5" x14ac:dyDescent="0.2">
      <c r="A247" s="34" t="s">
        <v>453</v>
      </c>
      <c r="B247" s="35" t="s">
        <v>32</v>
      </c>
      <c r="C247" s="36" t="s">
        <v>454</v>
      </c>
      <c r="D247" s="37">
        <v>18600</v>
      </c>
      <c r="E247" s="37" t="s">
        <v>45</v>
      </c>
      <c r="F247" s="38">
        <f t="shared" si="3"/>
        <v>18600</v>
      </c>
    </row>
    <row r="248" spans="1:6" ht="22.5" x14ac:dyDescent="0.2">
      <c r="A248" s="34" t="s">
        <v>453</v>
      </c>
      <c r="B248" s="35" t="s">
        <v>32</v>
      </c>
      <c r="C248" s="36" t="s">
        <v>455</v>
      </c>
      <c r="D248" s="37">
        <v>18600</v>
      </c>
      <c r="E248" s="37" t="s">
        <v>45</v>
      </c>
      <c r="F248" s="38">
        <f t="shared" si="3"/>
        <v>18600</v>
      </c>
    </row>
    <row r="249" spans="1:6" ht="22.5" x14ac:dyDescent="0.2">
      <c r="A249" s="34" t="s">
        <v>453</v>
      </c>
      <c r="B249" s="35" t="s">
        <v>32</v>
      </c>
      <c r="C249" s="36" t="s">
        <v>456</v>
      </c>
      <c r="D249" s="37">
        <v>5100</v>
      </c>
      <c r="E249" s="37" t="s">
        <v>45</v>
      </c>
      <c r="F249" s="38">
        <f t="shared" si="3"/>
        <v>5100</v>
      </c>
    </row>
    <row r="250" spans="1:6" ht="22.5" x14ac:dyDescent="0.2">
      <c r="A250" s="34" t="s">
        <v>453</v>
      </c>
      <c r="B250" s="35" t="s">
        <v>32</v>
      </c>
      <c r="C250" s="36" t="s">
        <v>457</v>
      </c>
      <c r="D250" s="37">
        <v>13500</v>
      </c>
      <c r="E250" s="37" t="s">
        <v>45</v>
      </c>
      <c r="F250" s="38">
        <f t="shared" si="3"/>
        <v>13500</v>
      </c>
    </row>
    <row r="251" spans="1:6" ht="33.75" x14ac:dyDescent="0.2">
      <c r="A251" s="34" t="s">
        <v>458</v>
      </c>
      <c r="B251" s="35" t="s">
        <v>32</v>
      </c>
      <c r="C251" s="36" t="s">
        <v>459</v>
      </c>
      <c r="D251" s="37" t="s">
        <v>45</v>
      </c>
      <c r="E251" s="37">
        <v>-466318.64</v>
      </c>
      <c r="F251" s="38" t="str">
        <f t="shared" si="3"/>
        <v>-</v>
      </c>
    </row>
    <row r="252" spans="1:6" ht="45" x14ac:dyDescent="0.2">
      <c r="A252" s="34" t="s">
        <v>460</v>
      </c>
      <c r="B252" s="35" t="s">
        <v>32</v>
      </c>
      <c r="C252" s="36" t="s">
        <v>461</v>
      </c>
      <c r="D252" s="37" t="s">
        <v>45</v>
      </c>
      <c r="E252" s="37">
        <v>-466318.64</v>
      </c>
      <c r="F252" s="38" t="str">
        <f t="shared" si="3"/>
        <v>-</v>
      </c>
    </row>
    <row r="253" spans="1:6" ht="56.25" x14ac:dyDescent="0.2">
      <c r="A253" s="34" t="s">
        <v>462</v>
      </c>
      <c r="B253" s="35" t="s">
        <v>32</v>
      </c>
      <c r="C253" s="36" t="s">
        <v>463</v>
      </c>
      <c r="D253" s="37" t="s">
        <v>45</v>
      </c>
      <c r="E253" s="37">
        <v>-324140</v>
      </c>
      <c r="F253" s="38" t="str">
        <f t="shared" si="3"/>
        <v>-</v>
      </c>
    </row>
    <row r="254" spans="1:6" ht="45" x14ac:dyDescent="0.2">
      <c r="A254" s="34" t="s">
        <v>464</v>
      </c>
      <c r="B254" s="35" t="s">
        <v>32</v>
      </c>
      <c r="C254" s="36" t="s">
        <v>465</v>
      </c>
      <c r="D254" s="37" t="s">
        <v>45</v>
      </c>
      <c r="E254" s="37">
        <v>-87298.64</v>
      </c>
      <c r="F254" s="38" t="str">
        <f t="shared" si="3"/>
        <v>-</v>
      </c>
    </row>
    <row r="255" spans="1:6" ht="45" x14ac:dyDescent="0.2">
      <c r="A255" s="34" t="s">
        <v>466</v>
      </c>
      <c r="B255" s="35" t="s">
        <v>32</v>
      </c>
      <c r="C255" s="36" t="s">
        <v>467</v>
      </c>
      <c r="D255" s="37" t="s">
        <v>45</v>
      </c>
      <c r="E255" s="37">
        <v>-54880</v>
      </c>
      <c r="F255" s="38" t="str">
        <f t="shared" si="3"/>
        <v>-</v>
      </c>
    </row>
    <row r="256" spans="1:6" ht="45" x14ac:dyDescent="0.2">
      <c r="A256" s="34" t="s">
        <v>466</v>
      </c>
      <c r="B256" s="35" t="s">
        <v>32</v>
      </c>
      <c r="C256" s="36" t="s">
        <v>468</v>
      </c>
      <c r="D256" s="37" t="s">
        <v>45</v>
      </c>
      <c r="E256" s="37">
        <v>-54880</v>
      </c>
      <c r="F256" s="38" t="str">
        <f t="shared" si="3"/>
        <v>-</v>
      </c>
    </row>
    <row r="257" spans="1:6" ht="12.75" customHeight="1" x14ac:dyDescent="0.2">
      <c r="A257" s="40"/>
      <c r="B257" s="41"/>
      <c r="C257" s="41"/>
      <c r="D257" s="42"/>
      <c r="E257" s="42"/>
      <c r="F257"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98"/>
  <sheetViews>
    <sheetView showGridLines="0" topLeftCell="A373" workbookViewId="0">
      <selection activeCell="D399" sqref="D399"/>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469</v>
      </c>
      <c r="B2" s="106"/>
      <c r="C2" s="106"/>
      <c r="D2" s="106"/>
      <c r="E2" s="1"/>
      <c r="F2" s="13" t="s">
        <v>470</v>
      </c>
    </row>
    <row r="3" spans="1:6" ht="13.5" customHeight="1" x14ac:dyDescent="0.2">
      <c r="A3" s="5"/>
      <c r="B3" s="5"/>
      <c r="C3" s="43"/>
      <c r="D3" s="9"/>
      <c r="E3" s="9"/>
      <c r="F3" s="9"/>
    </row>
    <row r="4" spans="1:6" ht="10.15" customHeight="1" x14ac:dyDescent="0.2">
      <c r="A4" s="113" t="s">
        <v>22</v>
      </c>
      <c r="B4" s="94" t="s">
        <v>23</v>
      </c>
      <c r="C4" s="111" t="s">
        <v>471</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472</v>
      </c>
      <c r="B13" s="52" t="s">
        <v>473</v>
      </c>
      <c r="C13" s="53" t="s">
        <v>474</v>
      </c>
      <c r="D13" s="54">
        <v>1620550275.1900001</v>
      </c>
      <c r="E13" s="55">
        <v>505104898.16000003</v>
      </c>
      <c r="F13" s="56">
        <f>IF(OR(D13="-",IF(E13="-",0,E13)&gt;=IF(D13="-",0,D13)),"-",IF(D13="-",0,D13)-IF(E13="-",0,E13))</f>
        <v>1115445377.03</v>
      </c>
    </row>
    <row r="14" spans="1:6" x14ac:dyDescent="0.2">
      <c r="A14" s="57" t="s">
        <v>34</v>
      </c>
      <c r="B14" s="58"/>
      <c r="C14" s="59"/>
      <c r="D14" s="60"/>
      <c r="E14" s="61"/>
      <c r="F14" s="62"/>
    </row>
    <row r="15" spans="1:6" x14ac:dyDescent="0.2">
      <c r="A15" s="51" t="s">
        <v>475</v>
      </c>
      <c r="B15" s="52" t="s">
        <v>473</v>
      </c>
      <c r="C15" s="53" t="s">
        <v>476</v>
      </c>
      <c r="D15" s="54">
        <v>180035545</v>
      </c>
      <c r="E15" s="55">
        <v>64094931.100000001</v>
      </c>
      <c r="F15" s="56">
        <f t="shared" ref="F15:F78" si="0">IF(OR(D15="-",IF(E15="-",0,E15)&gt;=IF(D15="-",0,D15)),"-",IF(D15="-",0,D15)-IF(E15="-",0,E15))</f>
        <v>115940613.90000001</v>
      </c>
    </row>
    <row r="16" spans="1:6" ht="56.25" x14ac:dyDescent="0.2">
      <c r="A16" s="24" t="s">
        <v>477</v>
      </c>
      <c r="B16" s="63" t="s">
        <v>473</v>
      </c>
      <c r="C16" s="26" t="s">
        <v>478</v>
      </c>
      <c r="D16" s="27">
        <v>95932145</v>
      </c>
      <c r="E16" s="64">
        <v>33638365.350000001</v>
      </c>
      <c r="F16" s="65">
        <f t="shared" si="0"/>
        <v>62293779.649999999</v>
      </c>
    </row>
    <row r="17" spans="1:6" x14ac:dyDescent="0.2">
      <c r="A17" s="24" t="s">
        <v>479</v>
      </c>
      <c r="B17" s="63" t="s">
        <v>473</v>
      </c>
      <c r="C17" s="26" t="s">
        <v>480</v>
      </c>
      <c r="D17" s="27">
        <v>2319800</v>
      </c>
      <c r="E17" s="64">
        <v>885579.38</v>
      </c>
      <c r="F17" s="65">
        <f t="shared" si="0"/>
        <v>1434220.62</v>
      </c>
    </row>
    <row r="18" spans="1:6" x14ac:dyDescent="0.2">
      <c r="A18" s="24" t="s">
        <v>481</v>
      </c>
      <c r="B18" s="63" t="s">
        <v>473</v>
      </c>
      <c r="C18" s="26" t="s">
        <v>482</v>
      </c>
      <c r="D18" s="27">
        <v>1738700</v>
      </c>
      <c r="E18" s="64">
        <v>726120.92</v>
      </c>
      <c r="F18" s="65">
        <f t="shared" si="0"/>
        <v>1012579.08</v>
      </c>
    </row>
    <row r="19" spans="1:6" ht="22.5" x14ac:dyDescent="0.2">
      <c r="A19" s="24" t="s">
        <v>483</v>
      </c>
      <c r="B19" s="63" t="s">
        <v>473</v>
      </c>
      <c r="C19" s="26" t="s">
        <v>484</v>
      </c>
      <c r="D19" s="27">
        <v>56000</v>
      </c>
      <c r="E19" s="64" t="s">
        <v>45</v>
      </c>
      <c r="F19" s="65">
        <f t="shared" si="0"/>
        <v>56000</v>
      </c>
    </row>
    <row r="20" spans="1:6" ht="33.75" x14ac:dyDescent="0.2">
      <c r="A20" s="24" t="s">
        <v>485</v>
      </c>
      <c r="B20" s="63" t="s">
        <v>473</v>
      </c>
      <c r="C20" s="26" t="s">
        <v>486</v>
      </c>
      <c r="D20" s="27">
        <v>525100</v>
      </c>
      <c r="E20" s="64">
        <v>159458.46</v>
      </c>
      <c r="F20" s="65">
        <f t="shared" si="0"/>
        <v>365641.54000000004</v>
      </c>
    </row>
    <row r="21" spans="1:6" ht="22.5" x14ac:dyDescent="0.2">
      <c r="A21" s="24" t="s">
        <v>487</v>
      </c>
      <c r="B21" s="63" t="s">
        <v>473</v>
      </c>
      <c r="C21" s="26" t="s">
        <v>488</v>
      </c>
      <c r="D21" s="27">
        <v>93612345</v>
      </c>
      <c r="E21" s="64">
        <v>32752785.969999999</v>
      </c>
      <c r="F21" s="65">
        <f t="shared" si="0"/>
        <v>60859559.030000001</v>
      </c>
    </row>
    <row r="22" spans="1:6" ht="22.5" x14ac:dyDescent="0.2">
      <c r="A22" s="24" t="s">
        <v>489</v>
      </c>
      <c r="B22" s="63" t="s">
        <v>473</v>
      </c>
      <c r="C22" s="26" t="s">
        <v>490</v>
      </c>
      <c r="D22" s="27">
        <v>69889020</v>
      </c>
      <c r="E22" s="64">
        <v>25053075.52</v>
      </c>
      <c r="F22" s="65">
        <f t="shared" si="0"/>
        <v>44835944.480000004</v>
      </c>
    </row>
    <row r="23" spans="1:6" ht="33.75" x14ac:dyDescent="0.2">
      <c r="A23" s="24" t="s">
        <v>491</v>
      </c>
      <c r="B23" s="63" t="s">
        <v>473</v>
      </c>
      <c r="C23" s="26" t="s">
        <v>492</v>
      </c>
      <c r="D23" s="27">
        <v>2672710</v>
      </c>
      <c r="E23" s="64">
        <v>663868.76</v>
      </c>
      <c r="F23" s="65">
        <f t="shared" si="0"/>
        <v>2008841.24</v>
      </c>
    </row>
    <row r="24" spans="1:6" ht="45" x14ac:dyDescent="0.2">
      <c r="A24" s="24" t="s">
        <v>493</v>
      </c>
      <c r="B24" s="63" t="s">
        <v>473</v>
      </c>
      <c r="C24" s="26" t="s">
        <v>494</v>
      </c>
      <c r="D24" s="27">
        <v>60000</v>
      </c>
      <c r="E24" s="64" t="s">
        <v>45</v>
      </c>
      <c r="F24" s="65">
        <f t="shared" si="0"/>
        <v>60000</v>
      </c>
    </row>
    <row r="25" spans="1:6" ht="33.75" x14ac:dyDescent="0.2">
      <c r="A25" s="24" t="s">
        <v>495</v>
      </c>
      <c r="B25" s="63" t="s">
        <v>473</v>
      </c>
      <c r="C25" s="26" t="s">
        <v>496</v>
      </c>
      <c r="D25" s="27">
        <v>20990615</v>
      </c>
      <c r="E25" s="64">
        <v>7035841.6900000004</v>
      </c>
      <c r="F25" s="65">
        <f t="shared" si="0"/>
        <v>13954773.309999999</v>
      </c>
    </row>
    <row r="26" spans="1:6" ht="22.5" x14ac:dyDescent="0.2">
      <c r="A26" s="24" t="s">
        <v>497</v>
      </c>
      <c r="B26" s="63" t="s">
        <v>473</v>
      </c>
      <c r="C26" s="26" t="s">
        <v>498</v>
      </c>
      <c r="D26" s="27">
        <v>62137916.969999999</v>
      </c>
      <c r="E26" s="64">
        <v>23560782.379999999</v>
      </c>
      <c r="F26" s="65">
        <f t="shared" si="0"/>
        <v>38577134.590000004</v>
      </c>
    </row>
    <row r="27" spans="1:6" ht="22.5" x14ac:dyDescent="0.2">
      <c r="A27" s="24" t="s">
        <v>499</v>
      </c>
      <c r="B27" s="63" t="s">
        <v>473</v>
      </c>
      <c r="C27" s="26" t="s">
        <v>500</v>
      </c>
      <c r="D27" s="27">
        <v>62137916.969999999</v>
      </c>
      <c r="E27" s="64">
        <v>23560782.379999999</v>
      </c>
      <c r="F27" s="65">
        <f t="shared" si="0"/>
        <v>38577134.590000004</v>
      </c>
    </row>
    <row r="28" spans="1:6" x14ac:dyDescent="0.2">
      <c r="A28" s="24" t="s">
        <v>501</v>
      </c>
      <c r="B28" s="63" t="s">
        <v>473</v>
      </c>
      <c r="C28" s="26" t="s">
        <v>502</v>
      </c>
      <c r="D28" s="27">
        <v>62137916.969999999</v>
      </c>
      <c r="E28" s="64">
        <v>23560782.379999999</v>
      </c>
      <c r="F28" s="65">
        <f t="shared" si="0"/>
        <v>38577134.590000004</v>
      </c>
    </row>
    <row r="29" spans="1:6" ht="22.5" x14ac:dyDescent="0.2">
      <c r="A29" s="24" t="s">
        <v>503</v>
      </c>
      <c r="B29" s="63" t="s">
        <v>473</v>
      </c>
      <c r="C29" s="26" t="s">
        <v>504</v>
      </c>
      <c r="D29" s="27">
        <v>15138000</v>
      </c>
      <c r="E29" s="64">
        <v>2037550</v>
      </c>
      <c r="F29" s="65">
        <f t="shared" si="0"/>
        <v>13100450</v>
      </c>
    </row>
    <row r="30" spans="1:6" x14ac:dyDescent="0.2">
      <c r="A30" s="24" t="s">
        <v>505</v>
      </c>
      <c r="B30" s="63" t="s">
        <v>473</v>
      </c>
      <c r="C30" s="26" t="s">
        <v>506</v>
      </c>
      <c r="D30" s="27">
        <v>15138000</v>
      </c>
      <c r="E30" s="64">
        <v>2037550</v>
      </c>
      <c r="F30" s="65">
        <f t="shared" si="0"/>
        <v>13100450</v>
      </c>
    </row>
    <row r="31" spans="1:6" ht="45" x14ac:dyDescent="0.2">
      <c r="A31" s="24" t="s">
        <v>507</v>
      </c>
      <c r="B31" s="63" t="s">
        <v>473</v>
      </c>
      <c r="C31" s="26" t="s">
        <v>508</v>
      </c>
      <c r="D31" s="27">
        <v>14838000</v>
      </c>
      <c r="E31" s="64">
        <v>2037550</v>
      </c>
      <c r="F31" s="65">
        <f t="shared" si="0"/>
        <v>12800450</v>
      </c>
    </row>
    <row r="32" spans="1:6" x14ac:dyDescent="0.2">
      <c r="A32" s="24" t="s">
        <v>509</v>
      </c>
      <c r="B32" s="63" t="s">
        <v>473</v>
      </c>
      <c r="C32" s="26" t="s">
        <v>510</v>
      </c>
      <c r="D32" s="27">
        <v>300000</v>
      </c>
      <c r="E32" s="64" t="s">
        <v>45</v>
      </c>
      <c r="F32" s="65">
        <f t="shared" si="0"/>
        <v>300000</v>
      </c>
    </row>
    <row r="33" spans="1:6" x14ac:dyDescent="0.2">
      <c r="A33" s="24" t="s">
        <v>511</v>
      </c>
      <c r="B33" s="63" t="s">
        <v>473</v>
      </c>
      <c r="C33" s="26" t="s">
        <v>512</v>
      </c>
      <c r="D33" s="27">
        <v>6827483.0300000003</v>
      </c>
      <c r="E33" s="64">
        <v>4858233.37</v>
      </c>
      <c r="F33" s="65">
        <f t="shared" si="0"/>
        <v>1969249.6600000001</v>
      </c>
    </row>
    <row r="34" spans="1:6" x14ac:dyDescent="0.2">
      <c r="A34" s="24" t="s">
        <v>513</v>
      </c>
      <c r="B34" s="63" t="s">
        <v>473</v>
      </c>
      <c r="C34" s="26" t="s">
        <v>514</v>
      </c>
      <c r="D34" s="27">
        <v>4618083.03</v>
      </c>
      <c r="E34" s="64">
        <v>4047613.42</v>
      </c>
      <c r="F34" s="65">
        <f t="shared" si="0"/>
        <v>570469.61000000034</v>
      </c>
    </row>
    <row r="35" spans="1:6" ht="22.5" x14ac:dyDescent="0.2">
      <c r="A35" s="24" t="s">
        <v>515</v>
      </c>
      <c r="B35" s="63" t="s">
        <v>473</v>
      </c>
      <c r="C35" s="26" t="s">
        <v>516</v>
      </c>
      <c r="D35" s="27">
        <v>4618083.03</v>
      </c>
      <c r="E35" s="64">
        <v>4047613.42</v>
      </c>
      <c r="F35" s="65">
        <f t="shared" si="0"/>
        <v>570469.61000000034</v>
      </c>
    </row>
    <row r="36" spans="1:6" x14ac:dyDescent="0.2">
      <c r="A36" s="24" t="s">
        <v>517</v>
      </c>
      <c r="B36" s="63" t="s">
        <v>473</v>
      </c>
      <c r="C36" s="26" t="s">
        <v>518</v>
      </c>
      <c r="D36" s="27">
        <v>1468400</v>
      </c>
      <c r="E36" s="64">
        <v>810619.95</v>
      </c>
      <c r="F36" s="65">
        <f t="shared" si="0"/>
        <v>657780.05000000005</v>
      </c>
    </row>
    <row r="37" spans="1:6" ht="22.5" x14ac:dyDescent="0.2">
      <c r="A37" s="24" t="s">
        <v>519</v>
      </c>
      <c r="B37" s="63" t="s">
        <v>473</v>
      </c>
      <c r="C37" s="26" t="s">
        <v>520</v>
      </c>
      <c r="D37" s="27">
        <v>340620</v>
      </c>
      <c r="E37" s="64">
        <v>218690</v>
      </c>
      <c r="F37" s="65">
        <f t="shared" si="0"/>
        <v>121930</v>
      </c>
    </row>
    <row r="38" spans="1:6" x14ac:dyDescent="0.2">
      <c r="A38" s="24" t="s">
        <v>521</v>
      </c>
      <c r="B38" s="63" t="s">
        <v>473</v>
      </c>
      <c r="C38" s="26" t="s">
        <v>522</v>
      </c>
      <c r="D38" s="27">
        <v>437780</v>
      </c>
      <c r="E38" s="64">
        <v>111698</v>
      </c>
      <c r="F38" s="65">
        <f t="shared" si="0"/>
        <v>326082</v>
      </c>
    </row>
    <row r="39" spans="1:6" x14ac:dyDescent="0.2">
      <c r="A39" s="24" t="s">
        <v>523</v>
      </c>
      <c r="B39" s="63" t="s">
        <v>473</v>
      </c>
      <c r="C39" s="26" t="s">
        <v>524</v>
      </c>
      <c r="D39" s="27">
        <v>690000</v>
      </c>
      <c r="E39" s="64">
        <v>480231.95</v>
      </c>
      <c r="F39" s="65">
        <f t="shared" si="0"/>
        <v>209768.05</v>
      </c>
    </row>
    <row r="40" spans="1:6" x14ac:dyDescent="0.2">
      <c r="A40" s="24" t="s">
        <v>525</v>
      </c>
      <c r="B40" s="63" t="s">
        <v>473</v>
      </c>
      <c r="C40" s="26" t="s">
        <v>526</v>
      </c>
      <c r="D40" s="27">
        <v>741000</v>
      </c>
      <c r="E40" s="64" t="s">
        <v>45</v>
      </c>
      <c r="F40" s="65">
        <f t="shared" si="0"/>
        <v>741000</v>
      </c>
    </row>
    <row r="41" spans="1:6" ht="45" x14ac:dyDescent="0.2">
      <c r="A41" s="51" t="s">
        <v>527</v>
      </c>
      <c r="B41" s="52" t="s">
        <v>473</v>
      </c>
      <c r="C41" s="53" t="s">
        <v>528</v>
      </c>
      <c r="D41" s="54">
        <v>1076600</v>
      </c>
      <c r="E41" s="55">
        <v>648909.5</v>
      </c>
      <c r="F41" s="56">
        <f t="shared" si="0"/>
        <v>427690.5</v>
      </c>
    </row>
    <row r="42" spans="1:6" ht="56.25" x14ac:dyDescent="0.2">
      <c r="A42" s="24" t="s">
        <v>477</v>
      </c>
      <c r="B42" s="63" t="s">
        <v>473</v>
      </c>
      <c r="C42" s="26" t="s">
        <v>529</v>
      </c>
      <c r="D42" s="27">
        <v>60000</v>
      </c>
      <c r="E42" s="64" t="s">
        <v>45</v>
      </c>
      <c r="F42" s="65">
        <f t="shared" si="0"/>
        <v>60000</v>
      </c>
    </row>
    <row r="43" spans="1:6" ht="22.5" x14ac:dyDescent="0.2">
      <c r="A43" s="24" t="s">
        <v>487</v>
      </c>
      <c r="B43" s="63" t="s">
        <v>473</v>
      </c>
      <c r="C43" s="26" t="s">
        <v>530</v>
      </c>
      <c r="D43" s="27">
        <v>60000</v>
      </c>
      <c r="E43" s="64" t="s">
        <v>45</v>
      </c>
      <c r="F43" s="65">
        <f t="shared" si="0"/>
        <v>60000</v>
      </c>
    </row>
    <row r="44" spans="1:6" ht="45" x14ac:dyDescent="0.2">
      <c r="A44" s="24" t="s">
        <v>493</v>
      </c>
      <c r="B44" s="63" t="s">
        <v>473</v>
      </c>
      <c r="C44" s="26" t="s">
        <v>531</v>
      </c>
      <c r="D44" s="27">
        <v>60000</v>
      </c>
      <c r="E44" s="64" t="s">
        <v>45</v>
      </c>
      <c r="F44" s="65">
        <f t="shared" si="0"/>
        <v>60000</v>
      </c>
    </row>
    <row r="45" spans="1:6" ht="22.5" x14ac:dyDescent="0.2">
      <c r="A45" s="24" t="s">
        <v>497</v>
      </c>
      <c r="B45" s="63" t="s">
        <v>473</v>
      </c>
      <c r="C45" s="26" t="s">
        <v>532</v>
      </c>
      <c r="D45" s="27">
        <v>775800</v>
      </c>
      <c r="E45" s="64">
        <v>428885.5</v>
      </c>
      <c r="F45" s="65">
        <f t="shared" si="0"/>
        <v>346914.5</v>
      </c>
    </row>
    <row r="46" spans="1:6" ht="22.5" x14ac:dyDescent="0.2">
      <c r="A46" s="24" t="s">
        <v>499</v>
      </c>
      <c r="B46" s="63" t="s">
        <v>473</v>
      </c>
      <c r="C46" s="26" t="s">
        <v>533</v>
      </c>
      <c r="D46" s="27">
        <v>775800</v>
      </c>
      <c r="E46" s="64">
        <v>428885.5</v>
      </c>
      <c r="F46" s="65">
        <f t="shared" si="0"/>
        <v>346914.5</v>
      </c>
    </row>
    <row r="47" spans="1:6" x14ac:dyDescent="0.2">
      <c r="A47" s="24" t="s">
        <v>501</v>
      </c>
      <c r="B47" s="63" t="s">
        <v>473</v>
      </c>
      <c r="C47" s="26" t="s">
        <v>534</v>
      </c>
      <c r="D47" s="27">
        <v>775800</v>
      </c>
      <c r="E47" s="64">
        <v>428885.5</v>
      </c>
      <c r="F47" s="65">
        <f t="shared" si="0"/>
        <v>346914.5</v>
      </c>
    </row>
    <row r="48" spans="1:6" x14ac:dyDescent="0.2">
      <c r="A48" s="24" t="s">
        <v>511</v>
      </c>
      <c r="B48" s="63" t="s">
        <v>473</v>
      </c>
      <c r="C48" s="26" t="s">
        <v>535</v>
      </c>
      <c r="D48" s="27">
        <v>240800</v>
      </c>
      <c r="E48" s="64">
        <v>220024</v>
      </c>
      <c r="F48" s="65">
        <f t="shared" si="0"/>
        <v>20776</v>
      </c>
    </row>
    <row r="49" spans="1:6" x14ac:dyDescent="0.2">
      <c r="A49" s="24" t="s">
        <v>517</v>
      </c>
      <c r="B49" s="63" t="s">
        <v>473</v>
      </c>
      <c r="C49" s="26" t="s">
        <v>536</v>
      </c>
      <c r="D49" s="27">
        <v>240800</v>
      </c>
      <c r="E49" s="64">
        <v>220024</v>
      </c>
      <c r="F49" s="65">
        <f t="shared" si="0"/>
        <v>20776</v>
      </c>
    </row>
    <row r="50" spans="1:6" ht="22.5" x14ac:dyDescent="0.2">
      <c r="A50" s="24" t="s">
        <v>519</v>
      </c>
      <c r="B50" s="63" t="s">
        <v>473</v>
      </c>
      <c r="C50" s="26" t="s">
        <v>537</v>
      </c>
      <c r="D50" s="27">
        <v>800</v>
      </c>
      <c r="E50" s="64">
        <v>24</v>
      </c>
      <c r="F50" s="65">
        <f t="shared" si="0"/>
        <v>776</v>
      </c>
    </row>
    <row r="51" spans="1:6" x14ac:dyDescent="0.2">
      <c r="A51" s="24" t="s">
        <v>523</v>
      </c>
      <c r="B51" s="63" t="s">
        <v>473</v>
      </c>
      <c r="C51" s="26" t="s">
        <v>538</v>
      </c>
      <c r="D51" s="27">
        <v>240000</v>
      </c>
      <c r="E51" s="64">
        <v>220000</v>
      </c>
      <c r="F51" s="65">
        <f t="shared" si="0"/>
        <v>20000</v>
      </c>
    </row>
    <row r="52" spans="1:6" ht="45" x14ac:dyDescent="0.2">
      <c r="A52" s="51" t="s">
        <v>539</v>
      </c>
      <c r="B52" s="52" t="s">
        <v>473</v>
      </c>
      <c r="C52" s="53" t="s">
        <v>540</v>
      </c>
      <c r="D52" s="54">
        <v>93746745</v>
      </c>
      <c r="E52" s="55">
        <v>34231802.560000002</v>
      </c>
      <c r="F52" s="56">
        <f t="shared" si="0"/>
        <v>59514942.439999998</v>
      </c>
    </row>
    <row r="53" spans="1:6" ht="56.25" x14ac:dyDescent="0.2">
      <c r="A53" s="24" t="s">
        <v>477</v>
      </c>
      <c r="B53" s="63" t="s">
        <v>473</v>
      </c>
      <c r="C53" s="26" t="s">
        <v>541</v>
      </c>
      <c r="D53" s="27">
        <v>80229945</v>
      </c>
      <c r="E53" s="64">
        <v>27343241.09</v>
      </c>
      <c r="F53" s="65">
        <f t="shared" si="0"/>
        <v>52886703.909999996</v>
      </c>
    </row>
    <row r="54" spans="1:6" ht="22.5" x14ac:dyDescent="0.2">
      <c r="A54" s="24" t="s">
        <v>487</v>
      </c>
      <c r="B54" s="63" t="s">
        <v>473</v>
      </c>
      <c r="C54" s="26" t="s">
        <v>542</v>
      </c>
      <c r="D54" s="27">
        <v>80229945</v>
      </c>
      <c r="E54" s="64">
        <v>27343241.09</v>
      </c>
      <c r="F54" s="65">
        <f t="shared" si="0"/>
        <v>52886703.909999996</v>
      </c>
    </row>
    <row r="55" spans="1:6" ht="22.5" x14ac:dyDescent="0.2">
      <c r="A55" s="24" t="s">
        <v>489</v>
      </c>
      <c r="B55" s="63" t="s">
        <v>473</v>
      </c>
      <c r="C55" s="26" t="s">
        <v>543</v>
      </c>
      <c r="D55" s="27">
        <v>60098820</v>
      </c>
      <c r="E55" s="64">
        <v>20700103.57</v>
      </c>
      <c r="F55" s="65">
        <f t="shared" si="0"/>
        <v>39398716.43</v>
      </c>
    </row>
    <row r="56" spans="1:6" ht="33.75" x14ac:dyDescent="0.2">
      <c r="A56" s="24" t="s">
        <v>491</v>
      </c>
      <c r="B56" s="63" t="s">
        <v>473</v>
      </c>
      <c r="C56" s="26" t="s">
        <v>544</v>
      </c>
      <c r="D56" s="27">
        <v>2097160</v>
      </c>
      <c r="E56" s="64">
        <v>613582.36</v>
      </c>
      <c r="F56" s="65">
        <f t="shared" si="0"/>
        <v>1483577.6400000001</v>
      </c>
    </row>
    <row r="57" spans="1:6" ht="33.75" x14ac:dyDescent="0.2">
      <c r="A57" s="24" t="s">
        <v>495</v>
      </c>
      <c r="B57" s="63" t="s">
        <v>473</v>
      </c>
      <c r="C57" s="26" t="s">
        <v>545</v>
      </c>
      <c r="D57" s="27">
        <v>18033965</v>
      </c>
      <c r="E57" s="64">
        <v>6029555.1600000001</v>
      </c>
      <c r="F57" s="65">
        <f t="shared" si="0"/>
        <v>12004409.84</v>
      </c>
    </row>
    <row r="58" spans="1:6" ht="22.5" x14ac:dyDescent="0.2">
      <c r="A58" s="24" t="s">
        <v>497</v>
      </c>
      <c r="B58" s="63" t="s">
        <v>473</v>
      </c>
      <c r="C58" s="26" t="s">
        <v>546</v>
      </c>
      <c r="D58" s="27">
        <v>13444800</v>
      </c>
      <c r="E58" s="64">
        <v>6848843.4699999997</v>
      </c>
      <c r="F58" s="65">
        <f t="shared" si="0"/>
        <v>6595956.5300000003</v>
      </c>
    </row>
    <row r="59" spans="1:6" ht="22.5" x14ac:dyDescent="0.2">
      <c r="A59" s="24" t="s">
        <v>499</v>
      </c>
      <c r="B59" s="63" t="s">
        <v>473</v>
      </c>
      <c r="C59" s="26" t="s">
        <v>547</v>
      </c>
      <c r="D59" s="27">
        <v>13444800</v>
      </c>
      <c r="E59" s="64">
        <v>6848843.4699999997</v>
      </c>
      <c r="F59" s="65">
        <f t="shared" si="0"/>
        <v>6595956.5300000003</v>
      </c>
    </row>
    <row r="60" spans="1:6" x14ac:dyDescent="0.2">
      <c r="A60" s="24" t="s">
        <v>501</v>
      </c>
      <c r="B60" s="63" t="s">
        <v>473</v>
      </c>
      <c r="C60" s="26" t="s">
        <v>548</v>
      </c>
      <c r="D60" s="27">
        <v>13444800</v>
      </c>
      <c r="E60" s="64">
        <v>6848843.4699999997</v>
      </c>
      <c r="F60" s="65">
        <f t="shared" si="0"/>
        <v>6595956.5300000003</v>
      </c>
    </row>
    <row r="61" spans="1:6" x14ac:dyDescent="0.2">
      <c r="A61" s="24" t="s">
        <v>511</v>
      </c>
      <c r="B61" s="63" t="s">
        <v>473</v>
      </c>
      <c r="C61" s="26" t="s">
        <v>549</v>
      </c>
      <c r="D61" s="27">
        <v>72000</v>
      </c>
      <c r="E61" s="64">
        <v>39718</v>
      </c>
      <c r="F61" s="65">
        <f t="shared" si="0"/>
        <v>32282</v>
      </c>
    </row>
    <row r="62" spans="1:6" x14ac:dyDescent="0.2">
      <c r="A62" s="24" t="s">
        <v>517</v>
      </c>
      <c r="B62" s="63" t="s">
        <v>473</v>
      </c>
      <c r="C62" s="26" t="s">
        <v>550</v>
      </c>
      <c r="D62" s="27">
        <v>72000</v>
      </c>
      <c r="E62" s="64">
        <v>39718</v>
      </c>
      <c r="F62" s="65">
        <f t="shared" si="0"/>
        <v>32282</v>
      </c>
    </row>
    <row r="63" spans="1:6" ht="22.5" x14ac:dyDescent="0.2">
      <c r="A63" s="24" t="s">
        <v>519</v>
      </c>
      <c r="B63" s="63" t="s">
        <v>473</v>
      </c>
      <c r="C63" s="26" t="s">
        <v>551</v>
      </c>
      <c r="D63" s="27">
        <v>7320</v>
      </c>
      <c r="E63" s="64">
        <v>6817</v>
      </c>
      <c r="F63" s="65">
        <f t="shared" si="0"/>
        <v>503</v>
      </c>
    </row>
    <row r="64" spans="1:6" x14ac:dyDescent="0.2">
      <c r="A64" s="24" t="s">
        <v>521</v>
      </c>
      <c r="B64" s="63" t="s">
        <v>473</v>
      </c>
      <c r="C64" s="26" t="s">
        <v>552</v>
      </c>
      <c r="D64" s="27">
        <v>34680</v>
      </c>
      <c r="E64" s="64">
        <v>2901</v>
      </c>
      <c r="F64" s="65">
        <f t="shared" si="0"/>
        <v>31779</v>
      </c>
    </row>
    <row r="65" spans="1:6" x14ac:dyDescent="0.2">
      <c r="A65" s="24" t="s">
        <v>523</v>
      </c>
      <c r="B65" s="63" t="s">
        <v>473</v>
      </c>
      <c r="C65" s="26" t="s">
        <v>553</v>
      </c>
      <c r="D65" s="27">
        <v>30000</v>
      </c>
      <c r="E65" s="64">
        <v>30000</v>
      </c>
      <c r="F65" s="65" t="str">
        <f t="shared" si="0"/>
        <v>-</v>
      </c>
    </row>
    <row r="66" spans="1:6" ht="33.75" x14ac:dyDescent="0.2">
      <c r="A66" s="51" t="s">
        <v>554</v>
      </c>
      <c r="B66" s="52" t="s">
        <v>473</v>
      </c>
      <c r="C66" s="53" t="s">
        <v>555</v>
      </c>
      <c r="D66" s="54">
        <v>14171300</v>
      </c>
      <c r="E66" s="55">
        <v>5541222.8499999996</v>
      </c>
      <c r="F66" s="56">
        <f t="shared" si="0"/>
        <v>8630077.1500000004</v>
      </c>
    </row>
    <row r="67" spans="1:6" ht="56.25" x14ac:dyDescent="0.2">
      <c r="A67" s="24" t="s">
        <v>477</v>
      </c>
      <c r="B67" s="63" t="s">
        <v>473</v>
      </c>
      <c r="C67" s="26" t="s">
        <v>556</v>
      </c>
      <c r="D67" s="27">
        <v>13322400</v>
      </c>
      <c r="E67" s="64">
        <v>5409544.8799999999</v>
      </c>
      <c r="F67" s="65">
        <f t="shared" si="0"/>
        <v>7912855.1200000001</v>
      </c>
    </row>
    <row r="68" spans="1:6" ht="22.5" x14ac:dyDescent="0.2">
      <c r="A68" s="24" t="s">
        <v>487</v>
      </c>
      <c r="B68" s="63" t="s">
        <v>473</v>
      </c>
      <c r="C68" s="26" t="s">
        <v>557</v>
      </c>
      <c r="D68" s="27">
        <v>13322400</v>
      </c>
      <c r="E68" s="64">
        <v>5409544.8799999999</v>
      </c>
      <c r="F68" s="65">
        <f t="shared" si="0"/>
        <v>7912855.1200000001</v>
      </c>
    </row>
    <row r="69" spans="1:6" ht="22.5" x14ac:dyDescent="0.2">
      <c r="A69" s="24" t="s">
        <v>489</v>
      </c>
      <c r="B69" s="63" t="s">
        <v>473</v>
      </c>
      <c r="C69" s="26" t="s">
        <v>558</v>
      </c>
      <c r="D69" s="27">
        <v>9790200</v>
      </c>
      <c r="E69" s="64">
        <v>4352971.95</v>
      </c>
      <c r="F69" s="65">
        <f t="shared" si="0"/>
        <v>5437228.0499999998</v>
      </c>
    </row>
    <row r="70" spans="1:6" ht="33.75" x14ac:dyDescent="0.2">
      <c r="A70" s="24" t="s">
        <v>491</v>
      </c>
      <c r="B70" s="63" t="s">
        <v>473</v>
      </c>
      <c r="C70" s="26" t="s">
        <v>559</v>
      </c>
      <c r="D70" s="27">
        <v>575550</v>
      </c>
      <c r="E70" s="64">
        <v>50286.400000000001</v>
      </c>
      <c r="F70" s="65">
        <f t="shared" si="0"/>
        <v>525263.6</v>
      </c>
    </row>
    <row r="71" spans="1:6" ht="33.75" x14ac:dyDescent="0.2">
      <c r="A71" s="24" t="s">
        <v>495</v>
      </c>
      <c r="B71" s="63" t="s">
        <v>473</v>
      </c>
      <c r="C71" s="26" t="s">
        <v>560</v>
      </c>
      <c r="D71" s="27">
        <v>2956650</v>
      </c>
      <c r="E71" s="64">
        <v>1006286.53</v>
      </c>
      <c r="F71" s="65">
        <f t="shared" si="0"/>
        <v>1950363.47</v>
      </c>
    </row>
    <row r="72" spans="1:6" ht="22.5" x14ac:dyDescent="0.2">
      <c r="A72" s="24" t="s">
        <v>497</v>
      </c>
      <c r="B72" s="63" t="s">
        <v>473</v>
      </c>
      <c r="C72" s="26" t="s">
        <v>561</v>
      </c>
      <c r="D72" s="27">
        <v>828900</v>
      </c>
      <c r="E72" s="64">
        <v>131677.97</v>
      </c>
      <c r="F72" s="65">
        <f t="shared" si="0"/>
        <v>697222.03</v>
      </c>
    </row>
    <row r="73" spans="1:6" ht="22.5" x14ac:dyDescent="0.2">
      <c r="A73" s="24" t="s">
        <v>499</v>
      </c>
      <c r="B73" s="63" t="s">
        <v>473</v>
      </c>
      <c r="C73" s="26" t="s">
        <v>562</v>
      </c>
      <c r="D73" s="27">
        <v>828900</v>
      </c>
      <c r="E73" s="64">
        <v>131677.97</v>
      </c>
      <c r="F73" s="65">
        <f t="shared" si="0"/>
        <v>697222.03</v>
      </c>
    </row>
    <row r="74" spans="1:6" x14ac:dyDescent="0.2">
      <c r="A74" s="24" t="s">
        <v>501</v>
      </c>
      <c r="B74" s="63" t="s">
        <v>473</v>
      </c>
      <c r="C74" s="26" t="s">
        <v>563</v>
      </c>
      <c r="D74" s="27">
        <v>828900</v>
      </c>
      <c r="E74" s="64">
        <v>131677.97</v>
      </c>
      <c r="F74" s="65">
        <f t="shared" si="0"/>
        <v>697222.03</v>
      </c>
    </row>
    <row r="75" spans="1:6" x14ac:dyDescent="0.2">
      <c r="A75" s="24" t="s">
        <v>511</v>
      </c>
      <c r="B75" s="63" t="s">
        <v>473</v>
      </c>
      <c r="C75" s="26" t="s">
        <v>564</v>
      </c>
      <c r="D75" s="27">
        <v>20000</v>
      </c>
      <c r="E75" s="64" t="s">
        <v>45</v>
      </c>
      <c r="F75" s="65">
        <f t="shared" si="0"/>
        <v>20000</v>
      </c>
    </row>
    <row r="76" spans="1:6" x14ac:dyDescent="0.2">
      <c r="A76" s="24" t="s">
        <v>517</v>
      </c>
      <c r="B76" s="63" t="s">
        <v>473</v>
      </c>
      <c r="C76" s="26" t="s">
        <v>565</v>
      </c>
      <c r="D76" s="27">
        <v>20000</v>
      </c>
      <c r="E76" s="64" t="s">
        <v>45</v>
      </c>
      <c r="F76" s="65">
        <f t="shared" si="0"/>
        <v>20000</v>
      </c>
    </row>
    <row r="77" spans="1:6" x14ac:dyDescent="0.2">
      <c r="A77" s="24" t="s">
        <v>523</v>
      </c>
      <c r="B77" s="63" t="s">
        <v>473</v>
      </c>
      <c r="C77" s="26" t="s">
        <v>566</v>
      </c>
      <c r="D77" s="27">
        <v>20000</v>
      </c>
      <c r="E77" s="64" t="s">
        <v>45</v>
      </c>
      <c r="F77" s="65">
        <f t="shared" si="0"/>
        <v>20000</v>
      </c>
    </row>
    <row r="78" spans="1:6" x14ac:dyDescent="0.2">
      <c r="A78" s="51" t="s">
        <v>567</v>
      </c>
      <c r="B78" s="52" t="s">
        <v>473</v>
      </c>
      <c r="C78" s="53" t="s">
        <v>568</v>
      </c>
      <c r="D78" s="54">
        <v>741000</v>
      </c>
      <c r="E78" s="55" t="s">
        <v>45</v>
      </c>
      <c r="F78" s="56">
        <f t="shared" si="0"/>
        <v>741000</v>
      </c>
    </row>
    <row r="79" spans="1:6" x14ac:dyDescent="0.2">
      <c r="A79" s="24" t="s">
        <v>511</v>
      </c>
      <c r="B79" s="63" t="s">
        <v>473</v>
      </c>
      <c r="C79" s="26" t="s">
        <v>569</v>
      </c>
      <c r="D79" s="27">
        <v>741000</v>
      </c>
      <c r="E79" s="64" t="s">
        <v>45</v>
      </c>
      <c r="F79" s="65">
        <f t="shared" ref="F79:F142" si="1">IF(OR(D79="-",IF(E79="-",0,E79)&gt;=IF(D79="-",0,D79)),"-",IF(D79="-",0,D79)-IF(E79="-",0,E79))</f>
        <v>741000</v>
      </c>
    </row>
    <row r="80" spans="1:6" x14ac:dyDescent="0.2">
      <c r="A80" s="24" t="s">
        <v>525</v>
      </c>
      <c r="B80" s="63" t="s">
        <v>473</v>
      </c>
      <c r="C80" s="26" t="s">
        <v>570</v>
      </c>
      <c r="D80" s="27">
        <v>741000</v>
      </c>
      <c r="E80" s="64" t="s">
        <v>45</v>
      </c>
      <c r="F80" s="65">
        <f t="shared" si="1"/>
        <v>741000</v>
      </c>
    </row>
    <row r="81" spans="1:6" x14ac:dyDescent="0.2">
      <c r="A81" s="51" t="s">
        <v>571</v>
      </c>
      <c r="B81" s="52" t="s">
        <v>473</v>
      </c>
      <c r="C81" s="53" t="s">
        <v>572</v>
      </c>
      <c r="D81" s="54">
        <v>70299900</v>
      </c>
      <c r="E81" s="55">
        <v>23672996.190000001</v>
      </c>
      <c r="F81" s="56">
        <f t="shared" si="1"/>
        <v>46626903.810000002</v>
      </c>
    </row>
    <row r="82" spans="1:6" ht="56.25" x14ac:dyDescent="0.2">
      <c r="A82" s="24" t="s">
        <v>477</v>
      </c>
      <c r="B82" s="63" t="s">
        <v>473</v>
      </c>
      <c r="C82" s="26" t="s">
        <v>573</v>
      </c>
      <c r="D82" s="27">
        <v>2319800</v>
      </c>
      <c r="E82" s="64">
        <v>885579.38</v>
      </c>
      <c r="F82" s="65">
        <f t="shared" si="1"/>
        <v>1434220.62</v>
      </c>
    </row>
    <row r="83" spans="1:6" x14ac:dyDescent="0.2">
      <c r="A83" s="24" t="s">
        <v>479</v>
      </c>
      <c r="B83" s="63" t="s">
        <v>473</v>
      </c>
      <c r="C83" s="26" t="s">
        <v>574</v>
      </c>
      <c r="D83" s="27">
        <v>2319800</v>
      </c>
      <c r="E83" s="64">
        <v>885579.38</v>
      </c>
      <c r="F83" s="65">
        <f t="shared" si="1"/>
        <v>1434220.62</v>
      </c>
    </row>
    <row r="84" spans="1:6" x14ac:dyDescent="0.2">
      <c r="A84" s="24" t="s">
        <v>481</v>
      </c>
      <c r="B84" s="63" t="s">
        <v>473</v>
      </c>
      <c r="C84" s="26" t="s">
        <v>575</v>
      </c>
      <c r="D84" s="27">
        <v>1738700</v>
      </c>
      <c r="E84" s="64">
        <v>726120.92</v>
      </c>
      <c r="F84" s="65">
        <f t="shared" si="1"/>
        <v>1012579.08</v>
      </c>
    </row>
    <row r="85" spans="1:6" ht="22.5" x14ac:dyDescent="0.2">
      <c r="A85" s="24" t="s">
        <v>483</v>
      </c>
      <c r="B85" s="63" t="s">
        <v>473</v>
      </c>
      <c r="C85" s="26" t="s">
        <v>576</v>
      </c>
      <c r="D85" s="27">
        <v>56000</v>
      </c>
      <c r="E85" s="64" t="s">
        <v>45</v>
      </c>
      <c r="F85" s="65">
        <f t="shared" si="1"/>
        <v>56000</v>
      </c>
    </row>
    <row r="86" spans="1:6" ht="33.75" x14ac:dyDescent="0.2">
      <c r="A86" s="24" t="s">
        <v>485</v>
      </c>
      <c r="B86" s="63" t="s">
        <v>473</v>
      </c>
      <c r="C86" s="26" t="s">
        <v>577</v>
      </c>
      <c r="D86" s="27">
        <v>525100</v>
      </c>
      <c r="E86" s="64">
        <v>159458.46</v>
      </c>
      <c r="F86" s="65">
        <f t="shared" si="1"/>
        <v>365641.54000000004</v>
      </c>
    </row>
    <row r="87" spans="1:6" ht="22.5" x14ac:dyDescent="0.2">
      <c r="A87" s="24" t="s">
        <v>497</v>
      </c>
      <c r="B87" s="63" t="s">
        <v>473</v>
      </c>
      <c r="C87" s="26" t="s">
        <v>578</v>
      </c>
      <c r="D87" s="27">
        <v>47088416.969999999</v>
      </c>
      <c r="E87" s="64">
        <v>16151375.439999999</v>
      </c>
      <c r="F87" s="65">
        <f t="shared" si="1"/>
        <v>30937041.530000001</v>
      </c>
    </row>
    <row r="88" spans="1:6" ht="22.5" x14ac:dyDescent="0.2">
      <c r="A88" s="24" t="s">
        <v>499</v>
      </c>
      <c r="B88" s="63" t="s">
        <v>473</v>
      </c>
      <c r="C88" s="26" t="s">
        <v>579</v>
      </c>
      <c r="D88" s="27">
        <v>47088416.969999999</v>
      </c>
      <c r="E88" s="64">
        <v>16151375.439999999</v>
      </c>
      <c r="F88" s="65">
        <f t="shared" si="1"/>
        <v>30937041.530000001</v>
      </c>
    </row>
    <row r="89" spans="1:6" x14ac:dyDescent="0.2">
      <c r="A89" s="24" t="s">
        <v>501</v>
      </c>
      <c r="B89" s="63" t="s">
        <v>473</v>
      </c>
      <c r="C89" s="26" t="s">
        <v>580</v>
      </c>
      <c r="D89" s="27">
        <v>47088416.969999999</v>
      </c>
      <c r="E89" s="64">
        <v>16151375.439999999</v>
      </c>
      <c r="F89" s="65">
        <f t="shared" si="1"/>
        <v>30937041.530000001</v>
      </c>
    </row>
    <row r="90" spans="1:6" ht="22.5" x14ac:dyDescent="0.2">
      <c r="A90" s="24" t="s">
        <v>503</v>
      </c>
      <c r="B90" s="63" t="s">
        <v>473</v>
      </c>
      <c r="C90" s="26" t="s">
        <v>581</v>
      </c>
      <c r="D90" s="27">
        <v>15138000</v>
      </c>
      <c r="E90" s="64">
        <v>2037550</v>
      </c>
      <c r="F90" s="65">
        <f t="shared" si="1"/>
        <v>13100450</v>
      </c>
    </row>
    <row r="91" spans="1:6" x14ac:dyDescent="0.2">
      <c r="A91" s="24" t="s">
        <v>505</v>
      </c>
      <c r="B91" s="63" t="s">
        <v>473</v>
      </c>
      <c r="C91" s="26" t="s">
        <v>582</v>
      </c>
      <c r="D91" s="27">
        <v>15138000</v>
      </c>
      <c r="E91" s="64">
        <v>2037550</v>
      </c>
      <c r="F91" s="65">
        <f t="shared" si="1"/>
        <v>13100450</v>
      </c>
    </row>
    <row r="92" spans="1:6" ht="45" x14ac:dyDescent="0.2">
      <c r="A92" s="24" t="s">
        <v>507</v>
      </c>
      <c r="B92" s="63" t="s">
        <v>473</v>
      </c>
      <c r="C92" s="26" t="s">
        <v>583</v>
      </c>
      <c r="D92" s="27">
        <v>14838000</v>
      </c>
      <c r="E92" s="64">
        <v>2037550</v>
      </c>
      <c r="F92" s="65">
        <f t="shared" si="1"/>
        <v>12800450</v>
      </c>
    </row>
    <row r="93" spans="1:6" x14ac:dyDescent="0.2">
      <c r="A93" s="24" t="s">
        <v>509</v>
      </c>
      <c r="B93" s="63" t="s">
        <v>473</v>
      </c>
      <c r="C93" s="26" t="s">
        <v>584</v>
      </c>
      <c r="D93" s="27">
        <v>300000</v>
      </c>
      <c r="E93" s="64" t="s">
        <v>45</v>
      </c>
      <c r="F93" s="65">
        <f t="shared" si="1"/>
        <v>300000</v>
      </c>
    </row>
    <row r="94" spans="1:6" x14ac:dyDescent="0.2">
      <c r="A94" s="24" t="s">
        <v>511</v>
      </c>
      <c r="B94" s="63" t="s">
        <v>473</v>
      </c>
      <c r="C94" s="26" t="s">
        <v>585</v>
      </c>
      <c r="D94" s="27">
        <v>5753683.0300000003</v>
      </c>
      <c r="E94" s="64">
        <v>4598491.37</v>
      </c>
      <c r="F94" s="65">
        <f t="shared" si="1"/>
        <v>1155191.6600000001</v>
      </c>
    </row>
    <row r="95" spans="1:6" x14ac:dyDescent="0.2">
      <c r="A95" s="24" t="s">
        <v>513</v>
      </c>
      <c r="B95" s="63" t="s">
        <v>473</v>
      </c>
      <c r="C95" s="26" t="s">
        <v>586</v>
      </c>
      <c r="D95" s="27">
        <v>4618083.03</v>
      </c>
      <c r="E95" s="64">
        <v>4047613.42</v>
      </c>
      <c r="F95" s="65">
        <f t="shared" si="1"/>
        <v>570469.61000000034</v>
      </c>
    </row>
    <row r="96" spans="1:6" ht="22.5" x14ac:dyDescent="0.2">
      <c r="A96" s="24" t="s">
        <v>515</v>
      </c>
      <c r="B96" s="63" t="s">
        <v>473</v>
      </c>
      <c r="C96" s="26" t="s">
        <v>587</v>
      </c>
      <c r="D96" s="27">
        <v>4618083.03</v>
      </c>
      <c r="E96" s="64">
        <v>4047613.42</v>
      </c>
      <c r="F96" s="65">
        <f t="shared" si="1"/>
        <v>570469.61000000034</v>
      </c>
    </row>
    <row r="97" spans="1:6" x14ac:dyDescent="0.2">
      <c r="A97" s="24" t="s">
        <v>517</v>
      </c>
      <c r="B97" s="63" t="s">
        <v>473</v>
      </c>
      <c r="C97" s="26" t="s">
        <v>588</v>
      </c>
      <c r="D97" s="27">
        <v>1135600</v>
      </c>
      <c r="E97" s="64">
        <v>550877.94999999995</v>
      </c>
      <c r="F97" s="65">
        <f t="shared" si="1"/>
        <v>584722.05000000005</v>
      </c>
    </row>
    <row r="98" spans="1:6" ht="22.5" x14ac:dyDescent="0.2">
      <c r="A98" s="24" t="s">
        <v>519</v>
      </c>
      <c r="B98" s="63" t="s">
        <v>473</v>
      </c>
      <c r="C98" s="26" t="s">
        <v>589</v>
      </c>
      <c r="D98" s="27">
        <v>332500</v>
      </c>
      <c r="E98" s="64">
        <v>211849</v>
      </c>
      <c r="F98" s="65">
        <f t="shared" si="1"/>
        <v>120651</v>
      </c>
    </row>
    <row r="99" spans="1:6" x14ac:dyDescent="0.2">
      <c r="A99" s="24" t="s">
        <v>521</v>
      </c>
      <c r="B99" s="63" t="s">
        <v>473</v>
      </c>
      <c r="C99" s="26" t="s">
        <v>590</v>
      </c>
      <c r="D99" s="27">
        <v>403100</v>
      </c>
      <c r="E99" s="64">
        <v>108797</v>
      </c>
      <c r="F99" s="65">
        <f t="shared" si="1"/>
        <v>294303</v>
      </c>
    </row>
    <row r="100" spans="1:6" x14ac:dyDescent="0.2">
      <c r="A100" s="24" t="s">
        <v>523</v>
      </c>
      <c r="B100" s="63" t="s">
        <v>473</v>
      </c>
      <c r="C100" s="26" t="s">
        <v>591</v>
      </c>
      <c r="D100" s="27">
        <v>400000</v>
      </c>
      <c r="E100" s="64">
        <v>230231.95</v>
      </c>
      <c r="F100" s="65">
        <f t="shared" si="1"/>
        <v>169768.05</v>
      </c>
    </row>
    <row r="101" spans="1:6" ht="22.5" x14ac:dyDescent="0.2">
      <c r="A101" s="51" t="s">
        <v>592</v>
      </c>
      <c r="B101" s="52" t="s">
        <v>473</v>
      </c>
      <c r="C101" s="53" t="s">
        <v>593</v>
      </c>
      <c r="D101" s="54">
        <v>100000</v>
      </c>
      <c r="E101" s="55" t="s">
        <v>45</v>
      </c>
      <c r="F101" s="56">
        <f t="shared" si="1"/>
        <v>100000</v>
      </c>
    </row>
    <row r="102" spans="1:6" ht="22.5" x14ac:dyDescent="0.2">
      <c r="A102" s="24" t="s">
        <v>497</v>
      </c>
      <c r="B102" s="63" t="s">
        <v>473</v>
      </c>
      <c r="C102" s="26" t="s">
        <v>594</v>
      </c>
      <c r="D102" s="27">
        <v>100000</v>
      </c>
      <c r="E102" s="64" t="s">
        <v>45</v>
      </c>
      <c r="F102" s="65">
        <f t="shared" si="1"/>
        <v>100000</v>
      </c>
    </row>
    <row r="103" spans="1:6" ht="22.5" x14ac:dyDescent="0.2">
      <c r="A103" s="24" t="s">
        <v>499</v>
      </c>
      <c r="B103" s="63" t="s">
        <v>473</v>
      </c>
      <c r="C103" s="26" t="s">
        <v>595</v>
      </c>
      <c r="D103" s="27">
        <v>100000</v>
      </c>
      <c r="E103" s="64" t="s">
        <v>45</v>
      </c>
      <c r="F103" s="65">
        <f t="shared" si="1"/>
        <v>100000</v>
      </c>
    </row>
    <row r="104" spans="1:6" x14ac:dyDescent="0.2">
      <c r="A104" s="24" t="s">
        <v>501</v>
      </c>
      <c r="B104" s="63" t="s">
        <v>473</v>
      </c>
      <c r="C104" s="26" t="s">
        <v>596</v>
      </c>
      <c r="D104" s="27">
        <v>100000</v>
      </c>
      <c r="E104" s="64" t="s">
        <v>45</v>
      </c>
      <c r="F104" s="65">
        <f t="shared" si="1"/>
        <v>100000</v>
      </c>
    </row>
    <row r="105" spans="1:6" x14ac:dyDescent="0.2">
      <c r="A105" s="51" t="s">
        <v>597</v>
      </c>
      <c r="B105" s="52" t="s">
        <v>473</v>
      </c>
      <c r="C105" s="53" t="s">
        <v>598</v>
      </c>
      <c r="D105" s="54">
        <v>100000</v>
      </c>
      <c r="E105" s="55" t="s">
        <v>45</v>
      </c>
      <c r="F105" s="56">
        <f t="shared" si="1"/>
        <v>100000</v>
      </c>
    </row>
    <row r="106" spans="1:6" ht="22.5" x14ac:dyDescent="0.2">
      <c r="A106" s="24" t="s">
        <v>497</v>
      </c>
      <c r="B106" s="63" t="s">
        <v>473</v>
      </c>
      <c r="C106" s="26" t="s">
        <v>599</v>
      </c>
      <c r="D106" s="27">
        <v>100000</v>
      </c>
      <c r="E106" s="64" t="s">
        <v>45</v>
      </c>
      <c r="F106" s="65">
        <f t="shared" si="1"/>
        <v>100000</v>
      </c>
    </row>
    <row r="107" spans="1:6" ht="22.5" x14ac:dyDescent="0.2">
      <c r="A107" s="24" t="s">
        <v>499</v>
      </c>
      <c r="B107" s="63" t="s">
        <v>473</v>
      </c>
      <c r="C107" s="26" t="s">
        <v>600</v>
      </c>
      <c r="D107" s="27">
        <v>100000</v>
      </c>
      <c r="E107" s="64" t="s">
        <v>45</v>
      </c>
      <c r="F107" s="65">
        <f t="shared" si="1"/>
        <v>100000</v>
      </c>
    </row>
    <row r="108" spans="1:6" x14ac:dyDescent="0.2">
      <c r="A108" s="24" t="s">
        <v>501</v>
      </c>
      <c r="B108" s="63" t="s">
        <v>473</v>
      </c>
      <c r="C108" s="26" t="s">
        <v>601</v>
      </c>
      <c r="D108" s="27">
        <v>100000</v>
      </c>
      <c r="E108" s="64" t="s">
        <v>45</v>
      </c>
      <c r="F108" s="65">
        <f t="shared" si="1"/>
        <v>100000</v>
      </c>
    </row>
    <row r="109" spans="1:6" x14ac:dyDescent="0.2">
      <c r="A109" s="51" t="s">
        <v>602</v>
      </c>
      <c r="B109" s="52" t="s">
        <v>473</v>
      </c>
      <c r="C109" s="53" t="s">
        <v>603</v>
      </c>
      <c r="D109" s="54">
        <v>30760340</v>
      </c>
      <c r="E109" s="55">
        <v>6844630.04</v>
      </c>
      <c r="F109" s="56">
        <f t="shared" si="1"/>
        <v>23915709.960000001</v>
      </c>
    </row>
    <row r="110" spans="1:6" ht="22.5" x14ac:dyDescent="0.2">
      <c r="A110" s="24" t="s">
        <v>497</v>
      </c>
      <c r="B110" s="63" t="s">
        <v>473</v>
      </c>
      <c r="C110" s="26" t="s">
        <v>604</v>
      </c>
      <c r="D110" s="27">
        <v>23441900</v>
      </c>
      <c r="E110" s="64">
        <v>6844630.04</v>
      </c>
      <c r="F110" s="65">
        <f t="shared" si="1"/>
        <v>16597269.960000001</v>
      </c>
    </row>
    <row r="111" spans="1:6" ht="22.5" x14ac:dyDescent="0.2">
      <c r="A111" s="24" t="s">
        <v>499</v>
      </c>
      <c r="B111" s="63" t="s">
        <v>473</v>
      </c>
      <c r="C111" s="26" t="s">
        <v>605</v>
      </c>
      <c r="D111" s="27">
        <v>23441900</v>
      </c>
      <c r="E111" s="64">
        <v>6844630.04</v>
      </c>
      <c r="F111" s="65">
        <f t="shared" si="1"/>
        <v>16597269.960000001</v>
      </c>
    </row>
    <row r="112" spans="1:6" ht="22.5" x14ac:dyDescent="0.2">
      <c r="A112" s="24" t="s">
        <v>606</v>
      </c>
      <c r="B112" s="63" t="s">
        <v>473</v>
      </c>
      <c r="C112" s="26" t="s">
        <v>607</v>
      </c>
      <c r="D112" s="27">
        <v>2500000</v>
      </c>
      <c r="E112" s="64" t="s">
        <v>45</v>
      </c>
      <c r="F112" s="65">
        <f t="shared" si="1"/>
        <v>2500000</v>
      </c>
    </row>
    <row r="113" spans="1:6" x14ac:dyDescent="0.2">
      <c r="A113" s="24" t="s">
        <v>501</v>
      </c>
      <c r="B113" s="63" t="s">
        <v>473</v>
      </c>
      <c r="C113" s="26" t="s">
        <v>608</v>
      </c>
      <c r="D113" s="27">
        <v>20941900</v>
      </c>
      <c r="E113" s="64">
        <v>6844630.04</v>
      </c>
      <c r="F113" s="65">
        <f t="shared" si="1"/>
        <v>14097269.960000001</v>
      </c>
    </row>
    <row r="114" spans="1:6" x14ac:dyDescent="0.2">
      <c r="A114" s="24" t="s">
        <v>511</v>
      </c>
      <c r="B114" s="63" t="s">
        <v>473</v>
      </c>
      <c r="C114" s="26" t="s">
        <v>609</v>
      </c>
      <c r="D114" s="27">
        <v>7318440</v>
      </c>
      <c r="E114" s="64" t="s">
        <v>45</v>
      </c>
      <c r="F114" s="65">
        <f t="shared" si="1"/>
        <v>7318440</v>
      </c>
    </row>
    <row r="115" spans="1:6" ht="45" x14ac:dyDescent="0.2">
      <c r="A115" s="24" t="s">
        <v>610</v>
      </c>
      <c r="B115" s="63" t="s">
        <v>473</v>
      </c>
      <c r="C115" s="26" t="s">
        <v>611</v>
      </c>
      <c r="D115" s="27">
        <v>7318440</v>
      </c>
      <c r="E115" s="64" t="s">
        <v>45</v>
      </c>
      <c r="F115" s="65">
        <f t="shared" si="1"/>
        <v>7318440</v>
      </c>
    </row>
    <row r="116" spans="1:6" ht="45" x14ac:dyDescent="0.2">
      <c r="A116" s="24" t="s">
        <v>612</v>
      </c>
      <c r="B116" s="63" t="s">
        <v>473</v>
      </c>
      <c r="C116" s="26" t="s">
        <v>613</v>
      </c>
      <c r="D116" s="27">
        <v>7318440</v>
      </c>
      <c r="E116" s="64" t="s">
        <v>45</v>
      </c>
      <c r="F116" s="65">
        <f t="shared" si="1"/>
        <v>7318440</v>
      </c>
    </row>
    <row r="117" spans="1:6" x14ac:dyDescent="0.2">
      <c r="A117" s="51" t="s">
        <v>614</v>
      </c>
      <c r="B117" s="52" t="s">
        <v>473</v>
      </c>
      <c r="C117" s="53" t="s">
        <v>615</v>
      </c>
      <c r="D117" s="54">
        <v>572500</v>
      </c>
      <c r="E117" s="55" t="s">
        <v>45</v>
      </c>
      <c r="F117" s="56">
        <f t="shared" si="1"/>
        <v>572500</v>
      </c>
    </row>
    <row r="118" spans="1:6" x14ac:dyDescent="0.2">
      <c r="A118" s="24" t="s">
        <v>511</v>
      </c>
      <c r="B118" s="63" t="s">
        <v>473</v>
      </c>
      <c r="C118" s="26" t="s">
        <v>616</v>
      </c>
      <c r="D118" s="27">
        <v>572500</v>
      </c>
      <c r="E118" s="64" t="s">
        <v>45</v>
      </c>
      <c r="F118" s="65">
        <f t="shared" si="1"/>
        <v>572500</v>
      </c>
    </row>
    <row r="119" spans="1:6" ht="45" x14ac:dyDescent="0.2">
      <c r="A119" s="24" t="s">
        <v>610</v>
      </c>
      <c r="B119" s="63" t="s">
        <v>473</v>
      </c>
      <c r="C119" s="26" t="s">
        <v>617</v>
      </c>
      <c r="D119" s="27">
        <v>572500</v>
      </c>
      <c r="E119" s="64" t="s">
        <v>45</v>
      </c>
      <c r="F119" s="65">
        <f t="shared" si="1"/>
        <v>572500</v>
      </c>
    </row>
    <row r="120" spans="1:6" ht="45" x14ac:dyDescent="0.2">
      <c r="A120" s="24" t="s">
        <v>612</v>
      </c>
      <c r="B120" s="63" t="s">
        <v>473</v>
      </c>
      <c r="C120" s="26" t="s">
        <v>618</v>
      </c>
      <c r="D120" s="27">
        <v>572500</v>
      </c>
      <c r="E120" s="64" t="s">
        <v>45</v>
      </c>
      <c r="F120" s="65">
        <f t="shared" si="1"/>
        <v>572500</v>
      </c>
    </row>
    <row r="121" spans="1:6" x14ac:dyDescent="0.2">
      <c r="A121" s="51" t="s">
        <v>619</v>
      </c>
      <c r="B121" s="52" t="s">
        <v>473</v>
      </c>
      <c r="C121" s="53" t="s">
        <v>620</v>
      </c>
      <c r="D121" s="54">
        <v>4100000</v>
      </c>
      <c r="E121" s="55" t="s">
        <v>45</v>
      </c>
      <c r="F121" s="56">
        <f t="shared" si="1"/>
        <v>4100000</v>
      </c>
    </row>
    <row r="122" spans="1:6" ht="22.5" x14ac:dyDescent="0.2">
      <c r="A122" s="24" t="s">
        <v>497</v>
      </c>
      <c r="B122" s="63" t="s">
        <v>473</v>
      </c>
      <c r="C122" s="26" t="s">
        <v>621</v>
      </c>
      <c r="D122" s="27">
        <v>4100000</v>
      </c>
      <c r="E122" s="64" t="s">
        <v>45</v>
      </c>
      <c r="F122" s="65">
        <f t="shared" si="1"/>
        <v>4100000</v>
      </c>
    </row>
    <row r="123" spans="1:6" ht="22.5" x14ac:dyDescent="0.2">
      <c r="A123" s="24" t="s">
        <v>499</v>
      </c>
      <c r="B123" s="63" t="s">
        <v>473</v>
      </c>
      <c r="C123" s="26" t="s">
        <v>622</v>
      </c>
      <c r="D123" s="27">
        <v>4100000</v>
      </c>
      <c r="E123" s="64" t="s">
        <v>45</v>
      </c>
      <c r="F123" s="65">
        <f t="shared" si="1"/>
        <v>4100000</v>
      </c>
    </row>
    <row r="124" spans="1:6" ht="22.5" x14ac:dyDescent="0.2">
      <c r="A124" s="24" t="s">
        <v>606</v>
      </c>
      <c r="B124" s="63" t="s">
        <v>473</v>
      </c>
      <c r="C124" s="26" t="s">
        <v>623</v>
      </c>
      <c r="D124" s="27">
        <v>2500000</v>
      </c>
      <c r="E124" s="64" t="s">
        <v>45</v>
      </c>
      <c r="F124" s="65">
        <f t="shared" si="1"/>
        <v>2500000</v>
      </c>
    </row>
    <row r="125" spans="1:6" x14ac:dyDescent="0.2">
      <c r="A125" s="24" t="s">
        <v>501</v>
      </c>
      <c r="B125" s="63" t="s">
        <v>473</v>
      </c>
      <c r="C125" s="26" t="s">
        <v>624</v>
      </c>
      <c r="D125" s="27">
        <v>1600000</v>
      </c>
      <c r="E125" s="64" t="s">
        <v>45</v>
      </c>
      <c r="F125" s="65">
        <f t="shared" si="1"/>
        <v>1600000</v>
      </c>
    </row>
    <row r="126" spans="1:6" x14ac:dyDescent="0.2">
      <c r="A126" s="51" t="s">
        <v>625</v>
      </c>
      <c r="B126" s="52" t="s">
        <v>473</v>
      </c>
      <c r="C126" s="53" t="s">
        <v>626</v>
      </c>
      <c r="D126" s="54">
        <v>4857640</v>
      </c>
      <c r="E126" s="55" t="s">
        <v>45</v>
      </c>
      <c r="F126" s="56">
        <f t="shared" si="1"/>
        <v>4857640</v>
      </c>
    </row>
    <row r="127" spans="1:6" x14ac:dyDescent="0.2">
      <c r="A127" s="24" t="s">
        <v>511</v>
      </c>
      <c r="B127" s="63" t="s">
        <v>473</v>
      </c>
      <c r="C127" s="26" t="s">
        <v>627</v>
      </c>
      <c r="D127" s="27">
        <v>4857640</v>
      </c>
      <c r="E127" s="64" t="s">
        <v>45</v>
      </c>
      <c r="F127" s="65">
        <f t="shared" si="1"/>
        <v>4857640</v>
      </c>
    </row>
    <row r="128" spans="1:6" ht="45" x14ac:dyDescent="0.2">
      <c r="A128" s="24" t="s">
        <v>610</v>
      </c>
      <c r="B128" s="63" t="s">
        <v>473</v>
      </c>
      <c r="C128" s="26" t="s">
        <v>628</v>
      </c>
      <c r="D128" s="27">
        <v>4857640</v>
      </c>
      <c r="E128" s="64" t="s">
        <v>45</v>
      </c>
      <c r="F128" s="65">
        <f t="shared" si="1"/>
        <v>4857640</v>
      </c>
    </row>
    <row r="129" spans="1:6" ht="45" x14ac:dyDescent="0.2">
      <c r="A129" s="24" t="s">
        <v>612</v>
      </c>
      <c r="B129" s="63" t="s">
        <v>473</v>
      </c>
      <c r="C129" s="26" t="s">
        <v>629</v>
      </c>
      <c r="D129" s="27">
        <v>4857640</v>
      </c>
      <c r="E129" s="64" t="s">
        <v>45</v>
      </c>
      <c r="F129" s="65">
        <f t="shared" si="1"/>
        <v>4857640</v>
      </c>
    </row>
    <row r="130" spans="1:6" x14ac:dyDescent="0.2">
      <c r="A130" s="51" t="s">
        <v>630</v>
      </c>
      <c r="B130" s="52" t="s">
        <v>473</v>
      </c>
      <c r="C130" s="53" t="s">
        <v>631</v>
      </c>
      <c r="D130" s="54">
        <v>18020900</v>
      </c>
      <c r="E130" s="55">
        <v>6564603</v>
      </c>
      <c r="F130" s="56">
        <f t="shared" si="1"/>
        <v>11456297</v>
      </c>
    </row>
    <row r="131" spans="1:6" ht="22.5" x14ac:dyDescent="0.2">
      <c r="A131" s="24" t="s">
        <v>497</v>
      </c>
      <c r="B131" s="63" t="s">
        <v>473</v>
      </c>
      <c r="C131" s="26" t="s">
        <v>632</v>
      </c>
      <c r="D131" s="27">
        <v>18020900</v>
      </c>
      <c r="E131" s="64">
        <v>6564603</v>
      </c>
      <c r="F131" s="65">
        <f t="shared" si="1"/>
        <v>11456297</v>
      </c>
    </row>
    <row r="132" spans="1:6" ht="22.5" x14ac:dyDescent="0.2">
      <c r="A132" s="24" t="s">
        <v>499</v>
      </c>
      <c r="B132" s="63" t="s">
        <v>473</v>
      </c>
      <c r="C132" s="26" t="s">
        <v>633</v>
      </c>
      <c r="D132" s="27">
        <v>18020900</v>
      </c>
      <c r="E132" s="64">
        <v>6564603</v>
      </c>
      <c r="F132" s="65">
        <f t="shared" si="1"/>
        <v>11456297</v>
      </c>
    </row>
    <row r="133" spans="1:6" x14ac:dyDescent="0.2">
      <c r="A133" s="24" t="s">
        <v>501</v>
      </c>
      <c r="B133" s="63" t="s">
        <v>473</v>
      </c>
      <c r="C133" s="26" t="s">
        <v>634</v>
      </c>
      <c r="D133" s="27">
        <v>18020900</v>
      </c>
      <c r="E133" s="64">
        <v>6564603</v>
      </c>
      <c r="F133" s="65">
        <f t="shared" si="1"/>
        <v>11456297</v>
      </c>
    </row>
    <row r="134" spans="1:6" x14ac:dyDescent="0.2">
      <c r="A134" s="51" t="s">
        <v>635</v>
      </c>
      <c r="B134" s="52" t="s">
        <v>473</v>
      </c>
      <c r="C134" s="53" t="s">
        <v>636</v>
      </c>
      <c r="D134" s="54">
        <v>3209300</v>
      </c>
      <c r="E134" s="55">
        <v>280027.03999999998</v>
      </c>
      <c r="F134" s="56">
        <f t="shared" si="1"/>
        <v>2929272.96</v>
      </c>
    </row>
    <row r="135" spans="1:6" ht="22.5" x14ac:dyDescent="0.2">
      <c r="A135" s="24" t="s">
        <v>497</v>
      </c>
      <c r="B135" s="63" t="s">
        <v>473</v>
      </c>
      <c r="C135" s="26" t="s">
        <v>637</v>
      </c>
      <c r="D135" s="27">
        <v>1321000</v>
      </c>
      <c r="E135" s="64">
        <v>280027.03999999998</v>
      </c>
      <c r="F135" s="65">
        <f t="shared" si="1"/>
        <v>1040972.96</v>
      </c>
    </row>
    <row r="136" spans="1:6" ht="22.5" x14ac:dyDescent="0.2">
      <c r="A136" s="24" t="s">
        <v>499</v>
      </c>
      <c r="B136" s="63" t="s">
        <v>473</v>
      </c>
      <c r="C136" s="26" t="s">
        <v>638</v>
      </c>
      <c r="D136" s="27">
        <v>1321000</v>
      </c>
      <c r="E136" s="64">
        <v>280027.03999999998</v>
      </c>
      <c r="F136" s="65">
        <f t="shared" si="1"/>
        <v>1040972.96</v>
      </c>
    </row>
    <row r="137" spans="1:6" x14ac:dyDescent="0.2">
      <c r="A137" s="24" t="s">
        <v>501</v>
      </c>
      <c r="B137" s="63" t="s">
        <v>473</v>
      </c>
      <c r="C137" s="26" t="s">
        <v>639</v>
      </c>
      <c r="D137" s="27">
        <v>1321000</v>
      </c>
      <c r="E137" s="64">
        <v>280027.03999999998</v>
      </c>
      <c r="F137" s="65">
        <f t="shared" si="1"/>
        <v>1040972.96</v>
      </c>
    </row>
    <row r="138" spans="1:6" x14ac:dyDescent="0.2">
      <c r="A138" s="24" t="s">
        <v>511</v>
      </c>
      <c r="B138" s="63" t="s">
        <v>473</v>
      </c>
      <c r="C138" s="26" t="s">
        <v>640</v>
      </c>
      <c r="D138" s="27">
        <v>1888300</v>
      </c>
      <c r="E138" s="64" t="s">
        <v>45</v>
      </c>
      <c r="F138" s="65">
        <f t="shared" si="1"/>
        <v>1888300</v>
      </c>
    </row>
    <row r="139" spans="1:6" ht="45" x14ac:dyDescent="0.2">
      <c r="A139" s="24" t="s">
        <v>610</v>
      </c>
      <c r="B139" s="63" t="s">
        <v>473</v>
      </c>
      <c r="C139" s="26" t="s">
        <v>641</v>
      </c>
      <c r="D139" s="27">
        <v>1888300</v>
      </c>
      <c r="E139" s="64" t="s">
        <v>45</v>
      </c>
      <c r="F139" s="65">
        <f t="shared" si="1"/>
        <v>1888300</v>
      </c>
    </row>
    <row r="140" spans="1:6" ht="45" x14ac:dyDescent="0.2">
      <c r="A140" s="24" t="s">
        <v>612</v>
      </c>
      <c r="B140" s="63" t="s">
        <v>473</v>
      </c>
      <c r="C140" s="26" t="s">
        <v>642</v>
      </c>
      <c r="D140" s="27">
        <v>1888300</v>
      </c>
      <c r="E140" s="64" t="s">
        <v>45</v>
      </c>
      <c r="F140" s="65">
        <f t="shared" si="1"/>
        <v>1888300</v>
      </c>
    </row>
    <row r="141" spans="1:6" x14ac:dyDescent="0.2">
      <c r="A141" s="51" t="s">
        <v>643</v>
      </c>
      <c r="B141" s="52" t="s">
        <v>473</v>
      </c>
      <c r="C141" s="53" t="s">
        <v>644</v>
      </c>
      <c r="D141" s="54">
        <v>90627490.939999998</v>
      </c>
      <c r="E141" s="55">
        <v>22355254.449999999</v>
      </c>
      <c r="F141" s="56">
        <f t="shared" si="1"/>
        <v>68272236.489999995</v>
      </c>
    </row>
    <row r="142" spans="1:6" ht="56.25" x14ac:dyDescent="0.2">
      <c r="A142" s="24" t="s">
        <v>477</v>
      </c>
      <c r="B142" s="63" t="s">
        <v>473</v>
      </c>
      <c r="C142" s="26" t="s">
        <v>645</v>
      </c>
      <c r="D142" s="27">
        <v>12488200</v>
      </c>
      <c r="E142" s="64">
        <v>4473338.03</v>
      </c>
      <c r="F142" s="65">
        <f t="shared" si="1"/>
        <v>8014861.9699999997</v>
      </c>
    </row>
    <row r="143" spans="1:6" x14ac:dyDescent="0.2">
      <c r="A143" s="24" t="s">
        <v>479</v>
      </c>
      <c r="B143" s="63" t="s">
        <v>473</v>
      </c>
      <c r="C143" s="26" t="s">
        <v>646</v>
      </c>
      <c r="D143" s="27">
        <v>12488200</v>
      </c>
      <c r="E143" s="64">
        <v>4473338.03</v>
      </c>
      <c r="F143" s="65">
        <f t="shared" ref="F143:F206" si="2">IF(OR(D143="-",IF(E143="-",0,E143)&gt;=IF(D143="-",0,D143)),"-",IF(D143="-",0,D143)-IF(E143="-",0,E143))</f>
        <v>8014861.9699999997</v>
      </c>
    </row>
    <row r="144" spans="1:6" x14ac:dyDescent="0.2">
      <c r="A144" s="24" t="s">
        <v>481</v>
      </c>
      <c r="B144" s="63" t="s">
        <v>473</v>
      </c>
      <c r="C144" s="26" t="s">
        <v>647</v>
      </c>
      <c r="D144" s="27">
        <v>9325000</v>
      </c>
      <c r="E144" s="64">
        <v>3571014.31</v>
      </c>
      <c r="F144" s="65">
        <f t="shared" si="2"/>
        <v>5753985.6899999995</v>
      </c>
    </row>
    <row r="145" spans="1:6" ht="22.5" x14ac:dyDescent="0.2">
      <c r="A145" s="24" t="s">
        <v>483</v>
      </c>
      <c r="B145" s="63" t="s">
        <v>473</v>
      </c>
      <c r="C145" s="26" t="s">
        <v>648</v>
      </c>
      <c r="D145" s="27">
        <v>346500</v>
      </c>
      <c r="E145" s="64">
        <v>83233</v>
      </c>
      <c r="F145" s="65">
        <f t="shared" si="2"/>
        <v>263267</v>
      </c>
    </row>
    <row r="146" spans="1:6" ht="33.75" x14ac:dyDescent="0.2">
      <c r="A146" s="24" t="s">
        <v>485</v>
      </c>
      <c r="B146" s="63" t="s">
        <v>473</v>
      </c>
      <c r="C146" s="26" t="s">
        <v>649</v>
      </c>
      <c r="D146" s="27">
        <v>2816700</v>
      </c>
      <c r="E146" s="64">
        <v>819090.72</v>
      </c>
      <c r="F146" s="65">
        <f t="shared" si="2"/>
        <v>1997609.28</v>
      </c>
    </row>
    <row r="147" spans="1:6" ht="22.5" x14ac:dyDescent="0.2">
      <c r="A147" s="24" t="s">
        <v>497</v>
      </c>
      <c r="B147" s="63" t="s">
        <v>473</v>
      </c>
      <c r="C147" s="26" t="s">
        <v>650</v>
      </c>
      <c r="D147" s="27">
        <v>77478990.939999998</v>
      </c>
      <c r="E147" s="64">
        <v>17726625.379999999</v>
      </c>
      <c r="F147" s="65">
        <f t="shared" si="2"/>
        <v>59752365.560000002</v>
      </c>
    </row>
    <row r="148" spans="1:6" ht="22.5" x14ac:dyDescent="0.2">
      <c r="A148" s="24" t="s">
        <v>499</v>
      </c>
      <c r="B148" s="63" t="s">
        <v>473</v>
      </c>
      <c r="C148" s="26" t="s">
        <v>651</v>
      </c>
      <c r="D148" s="27">
        <v>77478990.939999998</v>
      </c>
      <c r="E148" s="64">
        <v>17726625.379999999</v>
      </c>
      <c r="F148" s="65">
        <f t="shared" si="2"/>
        <v>59752365.560000002</v>
      </c>
    </row>
    <row r="149" spans="1:6" ht="22.5" x14ac:dyDescent="0.2">
      <c r="A149" s="24" t="s">
        <v>606</v>
      </c>
      <c r="B149" s="63" t="s">
        <v>473</v>
      </c>
      <c r="C149" s="26" t="s">
        <v>652</v>
      </c>
      <c r="D149" s="27">
        <v>2513936</v>
      </c>
      <c r="E149" s="64" t="s">
        <v>45</v>
      </c>
      <c r="F149" s="65">
        <f t="shared" si="2"/>
        <v>2513936</v>
      </c>
    </row>
    <row r="150" spans="1:6" x14ac:dyDescent="0.2">
      <c r="A150" s="24" t="s">
        <v>501</v>
      </c>
      <c r="B150" s="63" t="s">
        <v>473</v>
      </c>
      <c r="C150" s="26" t="s">
        <v>653</v>
      </c>
      <c r="D150" s="27">
        <v>74965054.939999998</v>
      </c>
      <c r="E150" s="64">
        <v>17726625.379999999</v>
      </c>
      <c r="F150" s="65">
        <f t="shared" si="2"/>
        <v>57238429.560000002</v>
      </c>
    </row>
    <row r="151" spans="1:6" x14ac:dyDescent="0.2">
      <c r="A151" s="24" t="s">
        <v>654</v>
      </c>
      <c r="B151" s="63" t="s">
        <v>473</v>
      </c>
      <c r="C151" s="26" t="s">
        <v>655</v>
      </c>
      <c r="D151" s="27">
        <v>132300</v>
      </c>
      <c r="E151" s="64">
        <v>132248.04</v>
      </c>
      <c r="F151" s="65">
        <f t="shared" si="2"/>
        <v>51.959999999991851</v>
      </c>
    </row>
    <row r="152" spans="1:6" ht="22.5" x14ac:dyDescent="0.2">
      <c r="A152" s="24" t="s">
        <v>656</v>
      </c>
      <c r="B152" s="63" t="s">
        <v>473</v>
      </c>
      <c r="C152" s="26" t="s">
        <v>657</v>
      </c>
      <c r="D152" s="27">
        <v>132300</v>
      </c>
      <c r="E152" s="64">
        <v>132248.04</v>
      </c>
      <c r="F152" s="65">
        <f t="shared" si="2"/>
        <v>51.959999999991851</v>
      </c>
    </row>
    <row r="153" spans="1:6" ht="22.5" x14ac:dyDescent="0.2">
      <c r="A153" s="24" t="s">
        <v>658</v>
      </c>
      <c r="B153" s="63" t="s">
        <v>473</v>
      </c>
      <c r="C153" s="26" t="s">
        <v>659</v>
      </c>
      <c r="D153" s="27">
        <v>132300</v>
      </c>
      <c r="E153" s="64">
        <v>132248.04</v>
      </c>
      <c r="F153" s="65">
        <f t="shared" si="2"/>
        <v>51.959999999991851</v>
      </c>
    </row>
    <row r="154" spans="1:6" ht="22.5" x14ac:dyDescent="0.2">
      <c r="A154" s="24" t="s">
        <v>660</v>
      </c>
      <c r="B154" s="63" t="s">
        <v>473</v>
      </c>
      <c r="C154" s="26" t="s">
        <v>661</v>
      </c>
      <c r="D154" s="27">
        <v>500000</v>
      </c>
      <c r="E154" s="64" t="s">
        <v>45</v>
      </c>
      <c r="F154" s="65">
        <f t="shared" si="2"/>
        <v>500000</v>
      </c>
    </row>
    <row r="155" spans="1:6" x14ac:dyDescent="0.2">
      <c r="A155" s="24" t="s">
        <v>662</v>
      </c>
      <c r="B155" s="63" t="s">
        <v>473</v>
      </c>
      <c r="C155" s="26" t="s">
        <v>663</v>
      </c>
      <c r="D155" s="27">
        <v>500000</v>
      </c>
      <c r="E155" s="64" t="s">
        <v>45</v>
      </c>
      <c r="F155" s="65">
        <f t="shared" si="2"/>
        <v>500000</v>
      </c>
    </row>
    <row r="156" spans="1:6" ht="33.75" x14ac:dyDescent="0.2">
      <c r="A156" s="24" t="s">
        <v>664</v>
      </c>
      <c r="B156" s="63" t="s">
        <v>473</v>
      </c>
      <c r="C156" s="26" t="s">
        <v>665</v>
      </c>
      <c r="D156" s="27">
        <v>500000</v>
      </c>
      <c r="E156" s="64" t="s">
        <v>45</v>
      </c>
      <c r="F156" s="65">
        <f t="shared" si="2"/>
        <v>500000</v>
      </c>
    </row>
    <row r="157" spans="1:6" x14ac:dyDescent="0.2">
      <c r="A157" s="24" t="s">
        <v>511</v>
      </c>
      <c r="B157" s="63" t="s">
        <v>473</v>
      </c>
      <c r="C157" s="26" t="s">
        <v>666</v>
      </c>
      <c r="D157" s="27">
        <v>28000</v>
      </c>
      <c r="E157" s="64">
        <v>23043</v>
      </c>
      <c r="F157" s="65">
        <f t="shared" si="2"/>
        <v>4957</v>
      </c>
    </row>
    <row r="158" spans="1:6" x14ac:dyDescent="0.2">
      <c r="A158" s="24" t="s">
        <v>517</v>
      </c>
      <c r="B158" s="63" t="s">
        <v>473</v>
      </c>
      <c r="C158" s="26" t="s">
        <v>667</v>
      </c>
      <c r="D158" s="27">
        <v>28000</v>
      </c>
      <c r="E158" s="64">
        <v>23043</v>
      </c>
      <c r="F158" s="65">
        <f t="shared" si="2"/>
        <v>4957</v>
      </c>
    </row>
    <row r="159" spans="1:6" ht="22.5" x14ac:dyDescent="0.2">
      <c r="A159" s="24" t="s">
        <v>519</v>
      </c>
      <c r="B159" s="63" t="s">
        <v>473</v>
      </c>
      <c r="C159" s="26" t="s">
        <v>668</v>
      </c>
      <c r="D159" s="27">
        <v>500</v>
      </c>
      <c r="E159" s="64">
        <v>43</v>
      </c>
      <c r="F159" s="65">
        <f t="shared" si="2"/>
        <v>457</v>
      </c>
    </row>
    <row r="160" spans="1:6" x14ac:dyDescent="0.2">
      <c r="A160" s="24" t="s">
        <v>521</v>
      </c>
      <c r="B160" s="63" t="s">
        <v>473</v>
      </c>
      <c r="C160" s="26" t="s">
        <v>669</v>
      </c>
      <c r="D160" s="27">
        <v>4500</v>
      </c>
      <c r="E160" s="64" t="s">
        <v>45</v>
      </c>
      <c r="F160" s="65">
        <f t="shared" si="2"/>
        <v>4500</v>
      </c>
    </row>
    <row r="161" spans="1:6" x14ac:dyDescent="0.2">
      <c r="A161" s="24" t="s">
        <v>523</v>
      </c>
      <c r="B161" s="63" t="s">
        <v>473</v>
      </c>
      <c r="C161" s="26" t="s">
        <v>670</v>
      </c>
      <c r="D161" s="27">
        <v>23000</v>
      </c>
      <c r="E161" s="64">
        <v>23000</v>
      </c>
      <c r="F161" s="65" t="str">
        <f t="shared" si="2"/>
        <v>-</v>
      </c>
    </row>
    <row r="162" spans="1:6" x14ac:dyDescent="0.2">
      <c r="A162" s="51" t="s">
        <v>671</v>
      </c>
      <c r="B162" s="52" t="s">
        <v>473</v>
      </c>
      <c r="C162" s="53" t="s">
        <v>672</v>
      </c>
      <c r="D162" s="54">
        <v>4500000</v>
      </c>
      <c r="E162" s="55">
        <v>4381378.58</v>
      </c>
      <c r="F162" s="56">
        <f t="shared" si="2"/>
        <v>118621.41999999993</v>
      </c>
    </row>
    <row r="163" spans="1:6" ht="22.5" x14ac:dyDescent="0.2">
      <c r="A163" s="24" t="s">
        <v>497</v>
      </c>
      <c r="B163" s="63" t="s">
        <v>473</v>
      </c>
      <c r="C163" s="26" t="s">
        <v>673</v>
      </c>
      <c r="D163" s="27">
        <v>4500000</v>
      </c>
      <c r="E163" s="64">
        <v>4381378.58</v>
      </c>
      <c r="F163" s="65">
        <f t="shared" si="2"/>
        <v>118621.41999999993</v>
      </c>
    </row>
    <row r="164" spans="1:6" ht="22.5" x14ac:dyDescent="0.2">
      <c r="A164" s="24" t="s">
        <v>499</v>
      </c>
      <c r="B164" s="63" t="s">
        <v>473</v>
      </c>
      <c r="C164" s="26" t="s">
        <v>674</v>
      </c>
      <c r="D164" s="27">
        <v>4500000</v>
      </c>
      <c r="E164" s="64">
        <v>4381378.58</v>
      </c>
      <c r="F164" s="65">
        <f t="shared" si="2"/>
        <v>118621.41999999993</v>
      </c>
    </row>
    <row r="165" spans="1:6" x14ac:dyDescent="0.2">
      <c r="A165" s="24" t="s">
        <v>501</v>
      </c>
      <c r="B165" s="63" t="s">
        <v>473</v>
      </c>
      <c r="C165" s="26" t="s">
        <v>675</v>
      </c>
      <c r="D165" s="27">
        <v>4500000</v>
      </c>
      <c r="E165" s="64">
        <v>4381378.58</v>
      </c>
      <c r="F165" s="65">
        <f t="shared" si="2"/>
        <v>118621.41999999993</v>
      </c>
    </row>
    <row r="166" spans="1:6" x14ac:dyDescent="0.2">
      <c r="A166" s="51" t="s">
        <v>676</v>
      </c>
      <c r="B166" s="52" t="s">
        <v>473</v>
      </c>
      <c r="C166" s="53" t="s">
        <v>677</v>
      </c>
      <c r="D166" s="54">
        <v>72280890.939999998</v>
      </c>
      <c r="E166" s="55">
        <v>13150736.869999999</v>
      </c>
      <c r="F166" s="56">
        <f t="shared" si="2"/>
        <v>59130154.07</v>
      </c>
    </row>
    <row r="167" spans="1:6" ht="22.5" x14ac:dyDescent="0.2">
      <c r="A167" s="24" t="s">
        <v>497</v>
      </c>
      <c r="B167" s="63" t="s">
        <v>473</v>
      </c>
      <c r="C167" s="26" t="s">
        <v>678</v>
      </c>
      <c r="D167" s="27">
        <v>71780890.939999998</v>
      </c>
      <c r="E167" s="64">
        <v>13150736.869999999</v>
      </c>
      <c r="F167" s="65">
        <f t="shared" si="2"/>
        <v>58630154.07</v>
      </c>
    </row>
    <row r="168" spans="1:6" ht="22.5" x14ac:dyDescent="0.2">
      <c r="A168" s="24" t="s">
        <v>499</v>
      </c>
      <c r="B168" s="63" t="s">
        <v>473</v>
      </c>
      <c r="C168" s="26" t="s">
        <v>679</v>
      </c>
      <c r="D168" s="27">
        <v>71780890.939999998</v>
      </c>
      <c r="E168" s="64">
        <v>13150736.869999999</v>
      </c>
      <c r="F168" s="65">
        <f t="shared" si="2"/>
        <v>58630154.07</v>
      </c>
    </row>
    <row r="169" spans="1:6" ht="22.5" x14ac:dyDescent="0.2">
      <c r="A169" s="24" t="s">
        <v>606</v>
      </c>
      <c r="B169" s="63" t="s">
        <v>473</v>
      </c>
      <c r="C169" s="26" t="s">
        <v>680</v>
      </c>
      <c r="D169" s="27">
        <v>2513936</v>
      </c>
      <c r="E169" s="64" t="s">
        <v>45</v>
      </c>
      <c r="F169" s="65">
        <f t="shared" si="2"/>
        <v>2513936</v>
      </c>
    </row>
    <row r="170" spans="1:6" x14ac:dyDescent="0.2">
      <c r="A170" s="24" t="s">
        <v>501</v>
      </c>
      <c r="B170" s="63" t="s">
        <v>473</v>
      </c>
      <c r="C170" s="26" t="s">
        <v>681</v>
      </c>
      <c r="D170" s="27">
        <v>69266954.939999998</v>
      </c>
      <c r="E170" s="64">
        <v>13150736.869999999</v>
      </c>
      <c r="F170" s="65">
        <f t="shared" si="2"/>
        <v>56116218.07</v>
      </c>
    </row>
    <row r="171" spans="1:6" ht="22.5" x14ac:dyDescent="0.2">
      <c r="A171" s="24" t="s">
        <v>660</v>
      </c>
      <c r="B171" s="63" t="s">
        <v>473</v>
      </c>
      <c r="C171" s="26" t="s">
        <v>682</v>
      </c>
      <c r="D171" s="27">
        <v>500000</v>
      </c>
      <c r="E171" s="64" t="s">
        <v>45</v>
      </c>
      <c r="F171" s="65">
        <f t="shared" si="2"/>
        <v>500000</v>
      </c>
    </row>
    <row r="172" spans="1:6" x14ac:dyDescent="0.2">
      <c r="A172" s="24" t="s">
        <v>662</v>
      </c>
      <c r="B172" s="63" t="s">
        <v>473</v>
      </c>
      <c r="C172" s="26" t="s">
        <v>683</v>
      </c>
      <c r="D172" s="27">
        <v>500000</v>
      </c>
      <c r="E172" s="64" t="s">
        <v>45</v>
      </c>
      <c r="F172" s="65">
        <f t="shared" si="2"/>
        <v>500000</v>
      </c>
    </row>
    <row r="173" spans="1:6" ht="33.75" x14ac:dyDescent="0.2">
      <c r="A173" s="24" t="s">
        <v>664</v>
      </c>
      <c r="B173" s="63" t="s">
        <v>473</v>
      </c>
      <c r="C173" s="26" t="s">
        <v>684</v>
      </c>
      <c r="D173" s="27">
        <v>500000</v>
      </c>
      <c r="E173" s="64" t="s">
        <v>45</v>
      </c>
      <c r="F173" s="65">
        <f t="shared" si="2"/>
        <v>500000</v>
      </c>
    </row>
    <row r="174" spans="1:6" ht="22.5" x14ac:dyDescent="0.2">
      <c r="A174" s="51" t="s">
        <v>685</v>
      </c>
      <c r="B174" s="52" t="s">
        <v>473</v>
      </c>
      <c r="C174" s="53" t="s">
        <v>686</v>
      </c>
      <c r="D174" s="54">
        <v>13846600</v>
      </c>
      <c r="E174" s="55">
        <v>4823139</v>
      </c>
      <c r="F174" s="56">
        <f t="shared" si="2"/>
        <v>9023461</v>
      </c>
    </row>
    <row r="175" spans="1:6" ht="56.25" x14ac:dyDescent="0.2">
      <c r="A175" s="24" t="s">
        <v>477</v>
      </c>
      <c r="B175" s="63" t="s">
        <v>473</v>
      </c>
      <c r="C175" s="26" t="s">
        <v>687</v>
      </c>
      <c r="D175" s="27">
        <v>12488200</v>
      </c>
      <c r="E175" s="64">
        <v>4473338.03</v>
      </c>
      <c r="F175" s="65">
        <f t="shared" si="2"/>
        <v>8014861.9699999997</v>
      </c>
    </row>
    <row r="176" spans="1:6" x14ac:dyDescent="0.2">
      <c r="A176" s="24" t="s">
        <v>479</v>
      </c>
      <c r="B176" s="63" t="s">
        <v>473</v>
      </c>
      <c r="C176" s="26" t="s">
        <v>688</v>
      </c>
      <c r="D176" s="27">
        <v>12488200</v>
      </c>
      <c r="E176" s="64">
        <v>4473338.03</v>
      </c>
      <c r="F176" s="65">
        <f t="shared" si="2"/>
        <v>8014861.9699999997</v>
      </c>
    </row>
    <row r="177" spans="1:6" x14ac:dyDescent="0.2">
      <c r="A177" s="24" t="s">
        <v>481</v>
      </c>
      <c r="B177" s="63" t="s">
        <v>473</v>
      </c>
      <c r="C177" s="26" t="s">
        <v>689</v>
      </c>
      <c r="D177" s="27">
        <v>9325000</v>
      </c>
      <c r="E177" s="64">
        <v>3571014.31</v>
      </c>
      <c r="F177" s="65">
        <f t="shared" si="2"/>
        <v>5753985.6899999995</v>
      </c>
    </row>
    <row r="178" spans="1:6" ht="22.5" x14ac:dyDescent="0.2">
      <c r="A178" s="24" t="s">
        <v>483</v>
      </c>
      <c r="B178" s="63" t="s">
        <v>473</v>
      </c>
      <c r="C178" s="26" t="s">
        <v>690</v>
      </c>
      <c r="D178" s="27">
        <v>346500</v>
      </c>
      <c r="E178" s="64">
        <v>83233</v>
      </c>
      <c r="F178" s="65">
        <f t="shared" si="2"/>
        <v>263267</v>
      </c>
    </row>
    <row r="179" spans="1:6" ht="33.75" x14ac:dyDescent="0.2">
      <c r="A179" s="24" t="s">
        <v>485</v>
      </c>
      <c r="B179" s="63" t="s">
        <v>473</v>
      </c>
      <c r="C179" s="26" t="s">
        <v>691</v>
      </c>
      <c r="D179" s="27">
        <v>2816700</v>
      </c>
      <c r="E179" s="64">
        <v>819090.72</v>
      </c>
      <c r="F179" s="65">
        <f t="shared" si="2"/>
        <v>1997609.28</v>
      </c>
    </row>
    <row r="180" spans="1:6" ht="22.5" x14ac:dyDescent="0.2">
      <c r="A180" s="24" t="s">
        <v>497</v>
      </c>
      <c r="B180" s="63" t="s">
        <v>473</v>
      </c>
      <c r="C180" s="26" t="s">
        <v>692</v>
      </c>
      <c r="D180" s="27">
        <v>1198100</v>
      </c>
      <c r="E180" s="64">
        <v>194509.93</v>
      </c>
      <c r="F180" s="65">
        <f t="shared" si="2"/>
        <v>1003590.0700000001</v>
      </c>
    </row>
    <row r="181" spans="1:6" ht="22.5" x14ac:dyDescent="0.2">
      <c r="A181" s="24" t="s">
        <v>499</v>
      </c>
      <c r="B181" s="63" t="s">
        <v>473</v>
      </c>
      <c r="C181" s="26" t="s">
        <v>693</v>
      </c>
      <c r="D181" s="27">
        <v>1198100</v>
      </c>
      <c r="E181" s="64">
        <v>194509.93</v>
      </c>
      <c r="F181" s="65">
        <f t="shared" si="2"/>
        <v>1003590.0700000001</v>
      </c>
    </row>
    <row r="182" spans="1:6" x14ac:dyDescent="0.2">
      <c r="A182" s="24" t="s">
        <v>501</v>
      </c>
      <c r="B182" s="63" t="s">
        <v>473</v>
      </c>
      <c r="C182" s="26" t="s">
        <v>694</v>
      </c>
      <c r="D182" s="27">
        <v>1198100</v>
      </c>
      <c r="E182" s="64">
        <v>194509.93</v>
      </c>
      <c r="F182" s="65">
        <f t="shared" si="2"/>
        <v>1003590.0700000001</v>
      </c>
    </row>
    <row r="183" spans="1:6" x14ac:dyDescent="0.2">
      <c r="A183" s="24" t="s">
        <v>654</v>
      </c>
      <c r="B183" s="63" t="s">
        <v>473</v>
      </c>
      <c r="C183" s="26" t="s">
        <v>695</v>
      </c>
      <c r="D183" s="27">
        <v>132300</v>
      </c>
      <c r="E183" s="64">
        <v>132248.04</v>
      </c>
      <c r="F183" s="65">
        <f t="shared" si="2"/>
        <v>51.959999999991851</v>
      </c>
    </row>
    <row r="184" spans="1:6" ht="22.5" x14ac:dyDescent="0.2">
      <c r="A184" s="24" t="s">
        <v>656</v>
      </c>
      <c r="B184" s="63" t="s">
        <v>473</v>
      </c>
      <c r="C184" s="26" t="s">
        <v>696</v>
      </c>
      <c r="D184" s="27">
        <v>132300</v>
      </c>
      <c r="E184" s="64">
        <v>132248.04</v>
      </c>
      <c r="F184" s="65">
        <f t="shared" si="2"/>
        <v>51.959999999991851</v>
      </c>
    </row>
    <row r="185" spans="1:6" ht="22.5" x14ac:dyDescent="0.2">
      <c r="A185" s="24" t="s">
        <v>658</v>
      </c>
      <c r="B185" s="63" t="s">
        <v>473</v>
      </c>
      <c r="C185" s="26" t="s">
        <v>697</v>
      </c>
      <c r="D185" s="27">
        <v>132300</v>
      </c>
      <c r="E185" s="64">
        <v>132248.04</v>
      </c>
      <c r="F185" s="65">
        <f t="shared" si="2"/>
        <v>51.959999999991851</v>
      </c>
    </row>
    <row r="186" spans="1:6" x14ac:dyDescent="0.2">
      <c r="A186" s="24" t="s">
        <v>511</v>
      </c>
      <c r="B186" s="63" t="s">
        <v>473</v>
      </c>
      <c r="C186" s="26" t="s">
        <v>698</v>
      </c>
      <c r="D186" s="27">
        <v>28000</v>
      </c>
      <c r="E186" s="64">
        <v>23043</v>
      </c>
      <c r="F186" s="65">
        <f t="shared" si="2"/>
        <v>4957</v>
      </c>
    </row>
    <row r="187" spans="1:6" x14ac:dyDescent="0.2">
      <c r="A187" s="24" t="s">
        <v>517</v>
      </c>
      <c r="B187" s="63" t="s">
        <v>473</v>
      </c>
      <c r="C187" s="26" t="s">
        <v>699</v>
      </c>
      <c r="D187" s="27">
        <v>28000</v>
      </c>
      <c r="E187" s="64">
        <v>23043</v>
      </c>
      <c r="F187" s="65">
        <f t="shared" si="2"/>
        <v>4957</v>
      </c>
    </row>
    <row r="188" spans="1:6" ht="22.5" x14ac:dyDescent="0.2">
      <c r="A188" s="24" t="s">
        <v>519</v>
      </c>
      <c r="B188" s="63" t="s">
        <v>473</v>
      </c>
      <c r="C188" s="26" t="s">
        <v>700</v>
      </c>
      <c r="D188" s="27">
        <v>500</v>
      </c>
      <c r="E188" s="64">
        <v>43</v>
      </c>
      <c r="F188" s="65">
        <f t="shared" si="2"/>
        <v>457</v>
      </c>
    </row>
    <row r="189" spans="1:6" x14ac:dyDescent="0.2">
      <c r="A189" s="24" t="s">
        <v>521</v>
      </c>
      <c r="B189" s="63" t="s">
        <v>473</v>
      </c>
      <c r="C189" s="26" t="s">
        <v>701</v>
      </c>
      <c r="D189" s="27">
        <v>4500</v>
      </c>
      <c r="E189" s="64" t="s">
        <v>45</v>
      </c>
      <c r="F189" s="65">
        <f t="shared" si="2"/>
        <v>4500</v>
      </c>
    </row>
    <row r="190" spans="1:6" x14ac:dyDescent="0.2">
      <c r="A190" s="24" t="s">
        <v>523</v>
      </c>
      <c r="B190" s="63" t="s">
        <v>473</v>
      </c>
      <c r="C190" s="26" t="s">
        <v>702</v>
      </c>
      <c r="D190" s="27">
        <v>23000</v>
      </c>
      <c r="E190" s="64">
        <v>23000</v>
      </c>
      <c r="F190" s="65" t="str">
        <f t="shared" si="2"/>
        <v>-</v>
      </c>
    </row>
    <row r="191" spans="1:6" x14ac:dyDescent="0.2">
      <c r="A191" s="51" t="s">
        <v>703</v>
      </c>
      <c r="B191" s="52" t="s">
        <v>473</v>
      </c>
      <c r="C191" s="53" t="s">
        <v>704</v>
      </c>
      <c r="D191" s="54">
        <v>1065547855</v>
      </c>
      <c r="E191" s="55">
        <v>316893606.88</v>
      </c>
      <c r="F191" s="56">
        <f t="shared" si="2"/>
        <v>748654248.12</v>
      </c>
    </row>
    <row r="192" spans="1:6" ht="56.25" x14ac:dyDescent="0.2">
      <c r="A192" s="24" t="s">
        <v>477</v>
      </c>
      <c r="B192" s="63" t="s">
        <v>473</v>
      </c>
      <c r="C192" s="26" t="s">
        <v>705</v>
      </c>
      <c r="D192" s="27">
        <v>75093500</v>
      </c>
      <c r="E192" s="64">
        <v>24884766.32</v>
      </c>
      <c r="F192" s="65">
        <f t="shared" si="2"/>
        <v>50208733.68</v>
      </c>
    </row>
    <row r="193" spans="1:6" x14ac:dyDescent="0.2">
      <c r="A193" s="24" t="s">
        <v>479</v>
      </c>
      <c r="B193" s="63" t="s">
        <v>473</v>
      </c>
      <c r="C193" s="26" t="s">
        <v>706</v>
      </c>
      <c r="D193" s="27">
        <v>71737500</v>
      </c>
      <c r="E193" s="64">
        <v>23544511.350000001</v>
      </c>
      <c r="F193" s="65">
        <f t="shared" si="2"/>
        <v>48192988.649999999</v>
      </c>
    </row>
    <row r="194" spans="1:6" x14ac:dyDescent="0.2">
      <c r="A194" s="24" t="s">
        <v>481</v>
      </c>
      <c r="B194" s="63" t="s">
        <v>473</v>
      </c>
      <c r="C194" s="26" t="s">
        <v>707</v>
      </c>
      <c r="D194" s="27">
        <v>54576000</v>
      </c>
      <c r="E194" s="64">
        <v>18105863.280000001</v>
      </c>
      <c r="F194" s="65">
        <f t="shared" si="2"/>
        <v>36470136.719999999</v>
      </c>
    </row>
    <row r="195" spans="1:6" ht="22.5" x14ac:dyDescent="0.2">
      <c r="A195" s="24" t="s">
        <v>483</v>
      </c>
      <c r="B195" s="63" t="s">
        <v>473</v>
      </c>
      <c r="C195" s="26" t="s">
        <v>708</v>
      </c>
      <c r="D195" s="27">
        <v>984600</v>
      </c>
      <c r="E195" s="64">
        <v>117945.4</v>
      </c>
      <c r="F195" s="65">
        <f t="shared" si="2"/>
        <v>866654.6</v>
      </c>
    </row>
    <row r="196" spans="1:6" ht="33.75" x14ac:dyDescent="0.2">
      <c r="A196" s="24" t="s">
        <v>485</v>
      </c>
      <c r="B196" s="63" t="s">
        <v>473</v>
      </c>
      <c r="C196" s="26" t="s">
        <v>709</v>
      </c>
      <c r="D196" s="27">
        <v>16481900</v>
      </c>
      <c r="E196" s="64">
        <v>5320702.67</v>
      </c>
      <c r="F196" s="65">
        <f t="shared" si="2"/>
        <v>11161197.33</v>
      </c>
    </row>
    <row r="197" spans="1:6" ht="22.5" x14ac:dyDescent="0.2">
      <c r="A197" s="24" t="s">
        <v>487</v>
      </c>
      <c r="B197" s="63" t="s">
        <v>473</v>
      </c>
      <c r="C197" s="26" t="s">
        <v>710</v>
      </c>
      <c r="D197" s="27">
        <v>3356000</v>
      </c>
      <c r="E197" s="64">
        <v>1340254.97</v>
      </c>
      <c r="F197" s="65">
        <f t="shared" si="2"/>
        <v>2015745.03</v>
      </c>
    </row>
    <row r="198" spans="1:6" ht="22.5" x14ac:dyDescent="0.2">
      <c r="A198" s="24" t="s">
        <v>489</v>
      </c>
      <c r="B198" s="63" t="s">
        <v>473</v>
      </c>
      <c r="C198" s="26" t="s">
        <v>711</v>
      </c>
      <c r="D198" s="27">
        <v>2449300</v>
      </c>
      <c r="E198" s="64">
        <v>1039372.17</v>
      </c>
      <c r="F198" s="65">
        <f t="shared" si="2"/>
        <v>1409927.83</v>
      </c>
    </row>
    <row r="199" spans="1:6" ht="33.75" x14ac:dyDescent="0.2">
      <c r="A199" s="24" t="s">
        <v>491</v>
      </c>
      <c r="B199" s="63" t="s">
        <v>473</v>
      </c>
      <c r="C199" s="26" t="s">
        <v>712</v>
      </c>
      <c r="D199" s="27">
        <v>117000</v>
      </c>
      <c r="E199" s="64" t="s">
        <v>45</v>
      </c>
      <c r="F199" s="65">
        <f t="shared" si="2"/>
        <v>117000</v>
      </c>
    </row>
    <row r="200" spans="1:6" ht="45" x14ac:dyDescent="0.2">
      <c r="A200" s="24" t="s">
        <v>493</v>
      </c>
      <c r="B200" s="63" t="s">
        <v>473</v>
      </c>
      <c r="C200" s="26" t="s">
        <v>713</v>
      </c>
      <c r="D200" s="27">
        <v>50000</v>
      </c>
      <c r="E200" s="64" t="s">
        <v>45</v>
      </c>
      <c r="F200" s="65">
        <f t="shared" si="2"/>
        <v>50000</v>
      </c>
    </row>
    <row r="201" spans="1:6" ht="33.75" x14ac:dyDescent="0.2">
      <c r="A201" s="24" t="s">
        <v>495</v>
      </c>
      <c r="B201" s="63" t="s">
        <v>473</v>
      </c>
      <c r="C201" s="26" t="s">
        <v>714</v>
      </c>
      <c r="D201" s="27">
        <v>739700</v>
      </c>
      <c r="E201" s="64">
        <v>300882.8</v>
      </c>
      <c r="F201" s="65">
        <f t="shared" si="2"/>
        <v>438817.2</v>
      </c>
    </row>
    <row r="202" spans="1:6" ht="22.5" x14ac:dyDescent="0.2">
      <c r="A202" s="24" t="s">
        <v>497</v>
      </c>
      <c r="B202" s="63" t="s">
        <v>473</v>
      </c>
      <c r="C202" s="26" t="s">
        <v>715</v>
      </c>
      <c r="D202" s="27">
        <v>5416000</v>
      </c>
      <c r="E202" s="64">
        <v>2006201.48</v>
      </c>
      <c r="F202" s="65">
        <f t="shared" si="2"/>
        <v>3409798.52</v>
      </c>
    </row>
    <row r="203" spans="1:6" ht="22.5" x14ac:dyDescent="0.2">
      <c r="A203" s="24" t="s">
        <v>499</v>
      </c>
      <c r="B203" s="63" t="s">
        <v>473</v>
      </c>
      <c r="C203" s="26" t="s">
        <v>716</v>
      </c>
      <c r="D203" s="27">
        <v>5416000</v>
      </c>
      <c r="E203" s="64">
        <v>2006201.48</v>
      </c>
      <c r="F203" s="65">
        <f t="shared" si="2"/>
        <v>3409798.52</v>
      </c>
    </row>
    <row r="204" spans="1:6" x14ac:dyDescent="0.2">
      <c r="A204" s="24" t="s">
        <v>501</v>
      </c>
      <c r="B204" s="63" t="s">
        <v>473</v>
      </c>
      <c r="C204" s="26" t="s">
        <v>717</v>
      </c>
      <c r="D204" s="27">
        <v>5416000</v>
      </c>
      <c r="E204" s="64">
        <v>2006201.48</v>
      </c>
      <c r="F204" s="65">
        <f t="shared" si="2"/>
        <v>3409798.52</v>
      </c>
    </row>
    <row r="205" spans="1:6" x14ac:dyDescent="0.2">
      <c r="A205" s="24" t="s">
        <v>654</v>
      </c>
      <c r="B205" s="63" t="s">
        <v>473</v>
      </c>
      <c r="C205" s="26" t="s">
        <v>718</v>
      </c>
      <c r="D205" s="27">
        <v>288000</v>
      </c>
      <c r="E205" s="64">
        <v>168000</v>
      </c>
      <c r="F205" s="65">
        <f t="shared" si="2"/>
        <v>120000</v>
      </c>
    </row>
    <row r="206" spans="1:6" ht="22.5" x14ac:dyDescent="0.2">
      <c r="A206" s="24" t="s">
        <v>719</v>
      </c>
      <c r="B206" s="63" t="s">
        <v>473</v>
      </c>
      <c r="C206" s="26" t="s">
        <v>720</v>
      </c>
      <c r="D206" s="27">
        <v>288000</v>
      </c>
      <c r="E206" s="64">
        <v>168000</v>
      </c>
      <c r="F206" s="65">
        <f t="shared" si="2"/>
        <v>120000</v>
      </c>
    </row>
    <row r="207" spans="1:6" ht="22.5" x14ac:dyDescent="0.2">
      <c r="A207" s="24" t="s">
        <v>503</v>
      </c>
      <c r="B207" s="63" t="s">
        <v>473</v>
      </c>
      <c r="C207" s="26" t="s">
        <v>721</v>
      </c>
      <c r="D207" s="27">
        <v>984527155</v>
      </c>
      <c r="E207" s="64">
        <v>289737736.07999998</v>
      </c>
      <c r="F207" s="65">
        <f t="shared" ref="F207:F270" si="3">IF(OR(D207="-",IF(E207="-",0,E207)&gt;=IF(D207="-",0,D207)),"-",IF(D207="-",0,D207)-IF(E207="-",0,E207))</f>
        <v>694789418.92000008</v>
      </c>
    </row>
    <row r="208" spans="1:6" x14ac:dyDescent="0.2">
      <c r="A208" s="24" t="s">
        <v>505</v>
      </c>
      <c r="B208" s="63" t="s">
        <v>473</v>
      </c>
      <c r="C208" s="26" t="s">
        <v>722</v>
      </c>
      <c r="D208" s="27">
        <v>926106385</v>
      </c>
      <c r="E208" s="64">
        <v>271246530.48000002</v>
      </c>
      <c r="F208" s="65">
        <f t="shared" si="3"/>
        <v>654859854.51999998</v>
      </c>
    </row>
    <row r="209" spans="1:6" ht="45" x14ac:dyDescent="0.2">
      <c r="A209" s="24" t="s">
        <v>507</v>
      </c>
      <c r="B209" s="63" t="s">
        <v>473</v>
      </c>
      <c r="C209" s="26" t="s">
        <v>723</v>
      </c>
      <c r="D209" s="27">
        <v>898185830</v>
      </c>
      <c r="E209" s="64">
        <v>264719743.86000001</v>
      </c>
      <c r="F209" s="65">
        <f t="shared" si="3"/>
        <v>633466086.13999999</v>
      </c>
    </row>
    <row r="210" spans="1:6" x14ac:dyDescent="0.2">
      <c r="A210" s="24" t="s">
        <v>509</v>
      </c>
      <c r="B210" s="63" t="s">
        <v>473</v>
      </c>
      <c r="C210" s="26" t="s">
        <v>724</v>
      </c>
      <c r="D210" s="27">
        <v>27920555</v>
      </c>
      <c r="E210" s="64">
        <v>6526786.6200000001</v>
      </c>
      <c r="F210" s="65">
        <f t="shared" si="3"/>
        <v>21393768.379999999</v>
      </c>
    </row>
    <row r="211" spans="1:6" x14ac:dyDescent="0.2">
      <c r="A211" s="24" t="s">
        <v>725</v>
      </c>
      <c r="B211" s="63" t="s">
        <v>473</v>
      </c>
      <c r="C211" s="26" t="s">
        <v>726</v>
      </c>
      <c r="D211" s="27">
        <v>58420770</v>
      </c>
      <c r="E211" s="64">
        <v>18491205.600000001</v>
      </c>
      <c r="F211" s="65">
        <f t="shared" si="3"/>
        <v>39929564.399999999</v>
      </c>
    </row>
    <row r="212" spans="1:6" ht="45" x14ac:dyDescent="0.2">
      <c r="A212" s="24" t="s">
        <v>727</v>
      </c>
      <c r="B212" s="63" t="s">
        <v>473</v>
      </c>
      <c r="C212" s="26" t="s">
        <v>728</v>
      </c>
      <c r="D212" s="27">
        <v>52694170</v>
      </c>
      <c r="E212" s="64">
        <v>17128256.140000001</v>
      </c>
      <c r="F212" s="65">
        <f t="shared" si="3"/>
        <v>35565913.859999999</v>
      </c>
    </row>
    <row r="213" spans="1:6" x14ac:dyDescent="0.2">
      <c r="A213" s="24" t="s">
        <v>729</v>
      </c>
      <c r="B213" s="63" t="s">
        <v>473</v>
      </c>
      <c r="C213" s="26" t="s">
        <v>730</v>
      </c>
      <c r="D213" s="27">
        <v>5726600</v>
      </c>
      <c r="E213" s="64">
        <v>1362949.46</v>
      </c>
      <c r="F213" s="65">
        <f t="shared" si="3"/>
        <v>4363650.54</v>
      </c>
    </row>
    <row r="214" spans="1:6" x14ac:dyDescent="0.2">
      <c r="A214" s="24" t="s">
        <v>511</v>
      </c>
      <c r="B214" s="63" t="s">
        <v>473</v>
      </c>
      <c r="C214" s="26" t="s">
        <v>731</v>
      </c>
      <c r="D214" s="27">
        <v>223200</v>
      </c>
      <c r="E214" s="64">
        <v>96903</v>
      </c>
      <c r="F214" s="65">
        <f t="shared" si="3"/>
        <v>126297</v>
      </c>
    </row>
    <row r="215" spans="1:6" x14ac:dyDescent="0.2">
      <c r="A215" s="24" t="s">
        <v>517</v>
      </c>
      <c r="B215" s="63" t="s">
        <v>473</v>
      </c>
      <c r="C215" s="26" t="s">
        <v>732</v>
      </c>
      <c r="D215" s="27">
        <v>223200</v>
      </c>
      <c r="E215" s="64">
        <v>96903</v>
      </c>
      <c r="F215" s="65">
        <f t="shared" si="3"/>
        <v>126297</v>
      </c>
    </row>
    <row r="216" spans="1:6" ht="22.5" x14ac:dyDescent="0.2">
      <c r="A216" s="24" t="s">
        <v>519</v>
      </c>
      <c r="B216" s="63" t="s">
        <v>473</v>
      </c>
      <c r="C216" s="26" t="s">
        <v>733</v>
      </c>
      <c r="D216" s="27">
        <v>194200</v>
      </c>
      <c r="E216" s="64">
        <v>92187</v>
      </c>
      <c r="F216" s="65">
        <f t="shared" si="3"/>
        <v>102013</v>
      </c>
    </row>
    <row r="217" spans="1:6" x14ac:dyDescent="0.2">
      <c r="A217" s="24" t="s">
        <v>521</v>
      </c>
      <c r="B217" s="63" t="s">
        <v>473</v>
      </c>
      <c r="C217" s="26" t="s">
        <v>734</v>
      </c>
      <c r="D217" s="27">
        <v>29000</v>
      </c>
      <c r="E217" s="64">
        <v>4716</v>
      </c>
      <c r="F217" s="65">
        <f t="shared" si="3"/>
        <v>24284</v>
      </c>
    </row>
    <row r="218" spans="1:6" x14ac:dyDescent="0.2">
      <c r="A218" s="51" t="s">
        <v>735</v>
      </c>
      <c r="B218" s="52" t="s">
        <v>473</v>
      </c>
      <c r="C218" s="53" t="s">
        <v>736</v>
      </c>
      <c r="D218" s="54">
        <v>367771000</v>
      </c>
      <c r="E218" s="55">
        <v>110407927.5</v>
      </c>
      <c r="F218" s="56">
        <f t="shared" si="3"/>
        <v>257363072.5</v>
      </c>
    </row>
    <row r="219" spans="1:6" ht="22.5" x14ac:dyDescent="0.2">
      <c r="A219" s="24" t="s">
        <v>503</v>
      </c>
      <c r="B219" s="63" t="s">
        <v>473</v>
      </c>
      <c r="C219" s="26" t="s">
        <v>737</v>
      </c>
      <c r="D219" s="27">
        <v>367771000</v>
      </c>
      <c r="E219" s="64">
        <v>110407927.5</v>
      </c>
      <c r="F219" s="65">
        <f t="shared" si="3"/>
        <v>257363072.5</v>
      </c>
    </row>
    <row r="220" spans="1:6" x14ac:dyDescent="0.2">
      <c r="A220" s="24" t="s">
        <v>505</v>
      </c>
      <c r="B220" s="63" t="s">
        <v>473</v>
      </c>
      <c r="C220" s="26" t="s">
        <v>738</v>
      </c>
      <c r="D220" s="27">
        <v>367771000</v>
      </c>
      <c r="E220" s="64">
        <v>110407927.5</v>
      </c>
      <c r="F220" s="65">
        <f t="shared" si="3"/>
        <v>257363072.5</v>
      </c>
    </row>
    <row r="221" spans="1:6" ht="45" x14ac:dyDescent="0.2">
      <c r="A221" s="24" t="s">
        <v>507</v>
      </c>
      <c r="B221" s="63" t="s">
        <v>473</v>
      </c>
      <c r="C221" s="26" t="s">
        <v>739</v>
      </c>
      <c r="D221" s="27">
        <v>367483600</v>
      </c>
      <c r="E221" s="64">
        <v>110384927.5</v>
      </c>
      <c r="F221" s="65">
        <f t="shared" si="3"/>
        <v>257098672.5</v>
      </c>
    </row>
    <row r="222" spans="1:6" x14ac:dyDescent="0.2">
      <c r="A222" s="24" t="s">
        <v>509</v>
      </c>
      <c r="B222" s="63" t="s">
        <v>473</v>
      </c>
      <c r="C222" s="26" t="s">
        <v>740</v>
      </c>
      <c r="D222" s="27">
        <v>287400</v>
      </c>
      <c r="E222" s="64">
        <v>23000</v>
      </c>
      <c r="F222" s="65">
        <f t="shared" si="3"/>
        <v>264400</v>
      </c>
    </row>
    <row r="223" spans="1:6" x14ac:dyDescent="0.2">
      <c r="A223" s="51" t="s">
        <v>741</v>
      </c>
      <c r="B223" s="52" t="s">
        <v>473</v>
      </c>
      <c r="C223" s="53" t="s">
        <v>742</v>
      </c>
      <c r="D223" s="54">
        <v>532111235</v>
      </c>
      <c r="E223" s="55">
        <v>155341075.05000001</v>
      </c>
      <c r="F223" s="56">
        <f t="shared" si="3"/>
        <v>376770159.94999999</v>
      </c>
    </row>
    <row r="224" spans="1:6" ht="22.5" x14ac:dyDescent="0.2">
      <c r="A224" s="24" t="s">
        <v>503</v>
      </c>
      <c r="B224" s="63" t="s">
        <v>473</v>
      </c>
      <c r="C224" s="26" t="s">
        <v>743</v>
      </c>
      <c r="D224" s="27">
        <v>532111235</v>
      </c>
      <c r="E224" s="64">
        <v>155341075.05000001</v>
      </c>
      <c r="F224" s="65">
        <f t="shared" si="3"/>
        <v>376770159.94999999</v>
      </c>
    </row>
    <row r="225" spans="1:6" x14ac:dyDescent="0.2">
      <c r="A225" s="24" t="s">
        <v>505</v>
      </c>
      <c r="B225" s="63" t="s">
        <v>473</v>
      </c>
      <c r="C225" s="26" t="s">
        <v>744</v>
      </c>
      <c r="D225" s="27">
        <v>476595665</v>
      </c>
      <c r="E225" s="64">
        <v>137282182.97999999</v>
      </c>
      <c r="F225" s="65">
        <f t="shared" si="3"/>
        <v>339313482.01999998</v>
      </c>
    </row>
    <row r="226" spans="1:6" ht="45" x14ac:dyDescent="0.2">
      <c r="A226" s="24" t="s">
        <v>507</v>
      </c>
      <c r="B226" s="63" t="s">
        <v>473</v>
      </c>
      <c r="C226" s="26" t="s">
        <v>745</v>
      </c>
      <c r="D226" s="27">
        <v>456149230</v>
      </c>
      <c r="E226" s="64">
        <v>131004096.36</v>
      </c>
      <c r="F226" s="65">
        <f t="shared" si="3"/>
        <v>325145133.63999999</v>
      </c>
    </row>
    <row r="227" spans="1:6" x14ac:dyDescent="0.2">
      <c r="A227" s="24" t="s">
        <v>509</v>
      </c>
      <c r="B227" s="63" t="s">
        <v>473</v>
      </c>
      <c r="C227" s="26" t="s">
        <v>746</v>
      </c>
      <c r="D227" s="27">
        <v>20446435</v>
      </c>
      <c r="E227" s="64">
        <v>6278086.6200000001</v>
      </c>
      <c r="F227" s="65">
        <f t="shared" si="3"/>
        <v>14168348.379999999</v>
      </c>
    </row>
    <row r="228" spans="1:6" x14ac:dyDescent="0.2">
      <c r="A228" s="24" t="s">
        <v>725</v>
      </c>
      <c r="B228" s="63" t="s">
        <v>473</v>
      </c>
      <c r="C228" s="26" t="s">
        <v>747</v>
      </c>
      <c r="D228" s="27">
        <v>55515570</v>
      </c>
      <c r="E228" s="64">
        <v>18058892.07</v>
      </c>
      <c r="F228" s="65">
        <f t="shared" si="3"/>
        <v>37456677.93</v>
      </c>
    </row>
    <row r="229" spans="1:6" ht="45" x14ac:dyDescent="0.2">
      <c r="A229" s="24" t="s">
        <v>727</v>
      </c>
      <c r="B229" s="63" t="s">
        <v>473</v>
      </c>
      <c r="C229" s="26" t="s">
        <v>748</v>
      </c>
      <c r="D229" s="27">
        <v>52694170</v>
      </c>
      <c r="E229" s="64">
        <v>17128256.140000001</v>
      </c>
      <c r="F229" s="65">
        <f t="shared" si="3"/>
        <v>35565913.859999999</v>
      </c>
    </row>
    <row r="230" spans="1:6" x14ac:dyDescent="0.2">
      <c r="A230" s="24" t="s">
        <v>729</v>
      </c>
      <c r="B230" s="63" t="s">
        <v>473</v>
      </c>
      <c r="C230" s="26" t="s">
        <v>749</v>
      </c>
      <c r="D230" s="27">
        <v>2821400</v>
      </c>
      <c r="E230" s="64">
        <v>930635.93</v>
      </c>
      <c r="F230" s="65">
        <f t="shared" si="3"/>
        <v>1890764.0699999998</v>
      </c>
    </row>
    <row r="231" spans="1:6" x14ac:dyDescent="0.2">
      <c r="A231" s="51" t="s">
        <v>750</v>
      </c>
      <c r="B231" s="52" t="s">
        <v>473</v>
      </c>
      <c r="C231" s="53" t="s">
        <v>751</v>
      </c>
      <c r="D231" s="54">
        <v>77713120</v>
      </c>
      <c r="E231" s="55">
        <v>23799733.530000001</v>
      </c>
      <c r="F231" s="56">
        <f t="shared" si="3"/>
        <v>53913386.469999999</v>
      </c>
    </row>
    <row r="232" spans="1:6" ht="22.5" x14ac:dyDescent="0.2">
      <c r="A232" s="24" t="s">
        <v>503</v>
      </c>
      <c r="B232" s="63" t="s">
        <v>473</v>
      </c>
      <c r="C232" s="26" t="s">
        <v>752</v>
      </c>
      <c r="D232" s="27">
        <v>77713120</v>
      </c>
      <c r="E232" s="64">
        <v>23799733.530000001</v>
      </c>
      <c r="F232" s="65">
        <f t="shared" si="3"/>
        <v>53913386.469999999</v>
      </c>
    </row>
    <row r="233" spans="1:6" x14ac:dyDescent="0.2">
      <c r="A233" s="24" t="s">
        <v>505</v>
      </c>
      <c r="B233" s="63" t="s">
        <v>473</v>
      </c>
      <c r="C233" s="26" t="s">
        <v>753</v>
      </c>
      <c r="D233" s="27">
        <v>74837920</v>
      </c>
      <c r="E233" s="64">
        <v>23385720</v>
      </c>
      <c r="F233" s="65">
        <f t="shared" si="3"/>
        <v>51452200</v>
      </c>
    </row>
    <row r="234" spans="1:6" ht="45" x14ac:dyDescent="0.2">
      <c r="A234" s="24" t="s">
        <v>507</v>
      </c>
      <c r="B234" s="63" t="s">
        <v>473</v>
      </c>
      <c r="C234" s="26" t="s">
        <v>754</v>
      </c>
      <c r="D234" s="27">
        <v>74553000</v>
      </c>
      <c r="E234" s="64">
        <v>23330720</v>
      </c>
      <c r="F234" s="65">
        <f t="shared" si="3"/>
        <v>51222280</v>
      </c>
    </row>
    <row r="235" spans="1:6" x14ac:dyDescent="0.2">
      <c r="A235" s="24" t="s">
        <v>509</v>
      </c>
      <c r="B235" s="63" t="s">
        <v>473</v>
      </c>
      <c r="C235" s="26" t="s">
        <v>755</v>
      </c>
      <c r="D235" s="27">
        <v>284920</v>
      </c>
      <c r="E235" s="64">
        <v>55000</v>
      </c>
      <c r="F235" s="65">
        <f t="shared" si="3"/>
        <v>229920</v>
      </c>
    </row>
    <row r="236" spans="1:6" x14ac:dyDescent="0.2">
      <c r="A236" s="24" t="s">
        <v>725</v>
      </c>
      <c r="B236" s="63" t="s">
        <v>473</v>
      </c>
      <c r="C236" s="26" t="s">
        <v>756</v>
      </c>
      <c r="D236" s="27">
        <v>2875200</v>
      </c>
      <c r="E236" s="64">
        <v>414013.53</v>
      </c>
      <c r="F236" s="65">
        <f t="shared" si="3"/>
        <v>2461186.4699999997</v>
      </c>
    </row>
    <row r="237" spans="1:6" x14ac:dyDescent="0.2">
      <c r="A237" s="24" t="s">
        <v>729</v>
      </c>
      <c r="B237" s="63" t="s">
        <v>473</v>
      </c>
      <c r="C237" s="26" t="s">
        <v>757</v>
      </c>
      <c r="D237" s="27">
        <v>2875200</v>
      </c>
      <c r="E237" s="64">
        <v>414013.53</v>
      </c>
      <c r="F237" s="65">
        <f t="shared" si="3"/>
        <v>2461186.4699999997</v>
      </c>
    </row>
    <row r="238" spans="1:6" x14ac:dyDescent="0.2">
      <c r="A238" s="51" t="s">
        <v>758</v>
      </c>
      <c r="B238" s="52" t="s">
        <v>473</v>
      </c>
      <c r="C238" s="53" t="s">
        <v>759</v>
      </c>
      <c r="D238" s="54">
        <v>3514700</v>
      </c>
      <c r="E238" s="55">
        <v>189000</v>
      </c>
      <c r="F238" s="56">
        <f t="shared" si="3"/>
        <v>3325700</v>
      </c>
    </row>
    <row r="239" spans="1:6" ht="56.25" x14ac:dyDescent="0.2">
      <c r="A239" s="24" t="s">
        <v>477</v>
      </c>
      <c r="B239" s="63" t="s">
        <v>473</v>
      </c>
      <c r="C239" s="26" t="s">
        <v>760</v>
      </c>
      <c r="D239" s="27">
        <v>50000</v>
      </c>
      <c r="E239" s="64" t="s">
        <v>45</v>
      </c>
      <c r="F239" s="65">
        <f t="shared" si="3"/>
        <v>50000</v>
      </c>
    </row>
    <row r="240" spans="1:6" ht="22.5" x14ac:dyDescent="0.2">
      <c r="A240" s="24" t="s">
        <v>487</v>
      </c>
      <c r="B240" s="63" t="s">
        <v>473</v>
      </c>
      <c r="C240" s="26" t="s">
        <v>761</v>
      </c>
      <c r="D240" s="27">
        <v>50000</v>
      </c>
      <c r="E240" s="64" t="s">
        <v>45</v>
      </c>
      <c r="F240" s="65">
        <f t="shared" si="3"/>
        <v>50000</v>
      </c>
    </row>
    <row r="241" spans="1:6" ht="45" x14ac:dyDescent="0.2">
      <c r="A241" s="24" t="s">
        <v>493</v>
      </c>
      <c r="B241" s="63" t="s">
        <v>473</v>
      </c>
      <c r="C241" s="26" t="s">
        <v>762</v>
      </c>
      <c r="D241" s="27">
        <v>50000</v>
      </c>
      <c r="E241" s="64" t="s">
        <v>45</v>
      </c>
      <c r="F241" s="65">
        <f t="shared" si="3"/>
        <v>50000</v>
      </c>
    </row>
    <row r="242" spans="1:6" ht="22.5" x14ac:dyDescent="0.2">
      <c r="A242" s="24" t="s">
        <v>503</v>
      </c>
      <c r="B242" s="63" t="s">
        <v>473</v>
      </c>
      <c r="C242" s="26" t="s">
        <v>763</v>
      </c>
      <c r="D242" s="27">
        <v>3464700</v>
      </c>
      <c r="E242" s="64">
        <v>189000</v>
      </c>
      <c r="F242" s="65">
        <f t="shared" si="3"/>
        <v>3275700</v>
      </c>
    </row>
    <row r="243" spans="1:6" x14ac:dyDescent="0.2">
      <c r="A243" s="24" t="s">
        <v>505</v>
      </c>
      <c r="B243" s="63" t="s">
        <v>473</v>
      </c>
      <c r="C243" s="26" t="s">
        <v>764</v>
      </c>
      <c r="D243" s="27">
        <v>3434700</v>
      </c>
      <c r="E243" s="64">
        <v>170700</v>
      </c>
      <c r="F243" s="65">
        <f t="shared" si="3"/>
        <v>3264000</v>
      </c>
    </row>
    <row r="244" spans="1:6" x14ac:dyDescent="0.2">
      <c r="A244" s="24" t="s">
        <v>509</v>
      </c>
      <c r="B244" s="63" t="s">
        <v>473</v>
      </c>
      <c r="C244" s="26" t="s">
        <v>765</v>
      </c>
      <c r="D244" s="27">
        <v>3434700</v>
      </c>
      <c r="E244" s="64">
        <v>170700</v>
      </c>
      <c r="F244" s="65">
        <f t="shared" si="3"/>
        <v>3264000</v>
      </c>
    </row>
    <row r="245" spans="1:6" x14ac:dyDescent="0.2">
      <c r="A245" s="24" t="s">
        <v>725</v>
      </c>
      <c r="B245" s="63" t="s">
        <v>473</v>
      </c>
      <c r="C245" s="26" t="s">
        <v>766</v>
      </c>
      <c r="D245" s="27">
        <v>30000</v>
      </c>
      <c r="E245" s="64">
        <v>18300</v>
      </c>
      <c r="F245" s="65">
        <f t="shared" si="3"/>
        <v>11700</v>
      </c>
    </row>
    <row r="246" spans="1:6" x14ac:dyDescent="0.2">
      <c r="A246" s="24" t="s">
        <v>729</v>
      </c>
      <c r="B246" s="63" t="s">
        <v>473</v>
      </c>
      <c r="C246" s="26" t="s">
        <v>767</v>
      </c>
      <c r="D246" s="27">
        <v>30000</v>
      </c>
      <c r="E246" s="64">
        <v>18300</v>
      </c>
      <c r="F246" s="65">
        <f t="shared" si="3"/>
        <v>11700</v>
      </c>
    </row>
    <row r="247" spans="1:6" x14ac:dyDescent="0.2">
      <c r="A247" s="51" t="s">
        <v>768</v>
      </c>
      <c r="B247" s="52" t="s">
        <v>473</v>
      </c>
      <c r="C247" s="53" t="s">
        <v>769</v>
      </c>
      <c r="D247" s="54">
        <v>84437800</v>
      </c>
      <c r="E247" s="55">
        <v>27155870.800000001</v>
      </c>
      <c r="F247" s="56">
        <f t="shared" si="3"/>
        <v>57281929.200000003</v>
      </c>
    </row>
    <row r="248" spans="1:6" ht="56.25" x14ac:dyDescent="0.2">
      <c r="A248" s="24" t="s">
        <v>477</v>
      </c>
      <c r="B248" s="63" t="s">
        <v>473</v>
      </c>
      <c r="C248" s="26" t="s">
        <v>770</v>
      </c>
      <c r="D248" s="27">
        <v>75043500</v>
      </c>
      <c r="E248" s="64">
        <v>24884766.32</v>
      </c>
      <c r="F248" s="65">
        <f t="shared" si="3"/>
        <v>50158733.68</v>
      </c>
    </row>
    <row r="249" spans="1:6" x14ac:dyDescent="0.2">
      <c r="A249" s="24" t="s">
        <v>479</v>
      </c>
      <c r="B249" s="63" t="s">
        <v>473</v>
      </c>
      <c r="C249" s="26" t="s">
        <v>771</v>
      </c>
      <c r="D249" s="27">
        <v>71737500</v>
      </c>
      <c r="E249" s="64">
        <v>23544511.350000001</v>
      </c>
      <c r="F249" s="65">
        <f t="shared" si="3"/>
        <v>48192988.649999999</v>
      </c>
    </row>
    <row r="250" spans="1:6" x14ac:dyDescent="0.2">
      <c r="A250" s="24" t="s">
        <v>481</v>
      </c>
      <c r="B250" s="63" t="s">
        <v>473</v>
      </c>
      <c r="C250" s="26" t="s">
        <v>772</v>
      </c>
      <c r="D250" s="27">
        <v>54576000</v>
      </c>
      <c r="E250" s="64">
        <v>18105863.280000001</v>
      </c>
      <c r="F250" s="65">
        <f t="shared" si="3"/>
        <v>36470136.719999999</v>
      </c>
    </row>
    <row r="251" spans="1:6" ht="22.5" x14ac:dyDescent="0.2">
      <c r="A251" s="24" t="s">
        <v>483</v>
      </c>
      <c r="B251" s="63" t="s">
        <v>473</v>
      </c>
      <c r="C251" s="26" t="s">
        <v>773</v>
      </c>
      <c r="D251" s="27">
        <v>984600</v>
      </c>
      <c r="E251" s="64">
        <v>117945.4</v>
      </c>
      <c r="F251" s="65">
        <f t="shared" si="3"/>
        <v>866654.6</v>
      </c>
    </row>
    <row r="252" spans="1:6" ht="33.75" x14ac:dyDescent="0.2">
      <c r="A252" s="24" t="s">
        <v>485</v>
      </c>
      <c r="B252" s="63" t="s">
        <v>473</v>
      </c>
      <c r="C252" s="26" t="s">
        <v>774</v>
      </c>
      <c r="D252" s="27">
        <v>16176900</v>
      </c>
      <c r="E252" s="64">
        <v>5320702.67</v>
      </c>
      <c r="F252" s="65">
        <f t="shared" si="3"/>
        <v>10856197.33</v>
      </c>
    </row>
    <row r="253" spans="1:6" ht="22.5" x14ac:dyDescent="0.2">
      <c r="A253" s="24" t="s">
        <v>487</v>
      </c>
      <c r="B253" s="63" t="s">
        <v>473</v>
      </c>
      <c r="C253" s="26" t="s">
        <v>775</v>
      </c>
      <c r="D253" s="27">
        <v>3306000</v>
      </c>
      <c r="E253" s="64">
        <v>1340254.97</v>
      </c>
      <c r="F253" s="65">
        <f t="shared" si="3"/>
        <v>1965745.03</v>
      </c>
    </row>
    <row r="254" spans="1:6" ht="22.5" x14ac:dyDescent="0.2">
      <c r="A254" s="24" t="s">
        <v>489</v>
      </c>
      <c r="B254" s="63" t="s">
        <v>473</v>
      </c>
      <c r="C254" s="26" t="s">
        <v>776</v>
      </c>
      <c r="D254" s="27">
        <v>2449300</v>
      </c>
      <c r="E254" s="64">
        <v>1039372.17</v>
      </c>
      <c r="F254" s="65">
        <f t="shared" si="3"/>
        <v>1409927.83</v>
      </c>
    </row>
    <row r="255" spans="1:6" ht="33.75" x14ac:dyDescent="0.2">
      <c r="A255" s="24" t="s">
        <v>491</v>
      </c>
      <c r="B255" s="63" t="s">
        <v>473</v>
      </c>
      <c r="C255" s="26" t="s">
        <v>777</v>
      </c>
      <c r="D255" s="27">
        <v>117000</v>
      </c>
      <c r="E255" s="64" t="s">
        <v>45</v>
      </c>
      <c r="F255" s="65">
        <f t="shared" si="3"/>
        <v>117000</v>
      </c>
    </row>
    <row r="256" spans="1:6" ht="33.75" x14ac:dyDescent="0.2">
      <c r="A256" s="24" t="s">
        <v>495</v>
      </c>
      <c r="B256" s="63" t="s">
        <v>473</v>
      </c>
      <c r="C256" s="26" t="s">
        <v>778</v>
      </c>
      <c r="D256" s="27">
        <v>739700</v>
      </c>
      <c r="E256" s="64">
        <v>300882.8</v>
      </c>
      <c r="F256" s="65">
        <f t="shared" si="3"/>
        <v>438817.2</v>
      </c>
    </row>
    <row r="257" spans="1:6" ht="22.5" x14ac:dyDescent="0.2">
      <c r="A257" s="24" t="s">
        <v>497</v>
      </c>
      <c r="B257" s="63" t="s">
        <v>473</v>
      </c>
      <c r="C257" s="26" t="s">
        <v>779</v>
      </c>
      <c r="D257" s="27">
        <v>5416000</v>
      </c>
      <c r="E257" s="64">
        <v>2006201.48</v>
      </c>
      <c r="F257" s="65">
        <f t="shared" si="3"/>
        <v>3409798.52</v>
      </c>
    </row>
    <row r="258" spans="1:6" ht="22.5" x14ac:dyDescent="0.2">
      <c r="A258" s="24" t="s">
        <v>499</v>
      </c>
      <c r="B258" s="63" t="s">
        <v>473</v>
      </c>
      <c r="C258" s="26" t="s">
        <v>780</v>
      </c>
      <c r="D258" s="27">
        <v>5416000</v>
      </c>
      <c r="E258" s="64">
        <v>2006201.48</v>
      </c>
      <c r="F258" s="65">
        <f t="shared" si="3"/>
        <v>3409798.52</v>
      </c>
    </row>
    <row r="259" spans="1:6" x14ac:dyDescent="0.2">
      <c r="A259" s="24" t="s">
        <v>501</v>
      </c>
      <c r="B259" s="63" t="s">
        <v>473</v>
      </c>
      <c r="C259" s="26" t="s">
        <v>781</v>
      </c>
      <c r="D259" s="27">
        <v>5416000</v>
      </c>
      <c r="E259" s="64">
        <v>2006201.48</v>
      </c>
      <c r="F259" s="65">
        <f t="shared" si="3"/>
        <v>3409798.52</v>
      </c>
    </row>
    <row r="260" spans="1:6" x14ac:dyDescent="0.2">
      <c r="A260" s="24" t="s">
        <v>654</v>
      </c>
      <c r="B260" s="63" t="s">
        <v>473</v>
      </c>
      <c r="C260" s="26" t="s">
        <v>782</v>
      </c>
      <c r="D260" s="27">
        <v>288000</v>
      </c>
      <c r="E260" s="64">
        <v>168000</v>
      </c>
      <c r="F260" s="65">
        <f t="shared" si="3"/>
        <v>120000</v>
      </c>
    </row>
    <row r="261" spans="1:6" ht="22.5" x14ac:dyDescent="0.2">
      <c r="A261" s="24" t="s">
        <v>719</v>
      </c>
      <c r="B261" s="63" t="s">
        <v>473</v>
      </c>
      <c r="C261" s="26" t="s">
        <v>783</v>
      </c>
      <c r="D261" s="27">
        <v>288000</v>
      </c>
      <c r="E261" s="64">
        <v>168000</v>
      </c>
      <c r="F261" s="65">
        <f t="shared" si="3"/>
        <v>120000</v>
      </c>
    </row>
    <row r="262" spans="1:6" ht="22.5" x14ac:dyDescent="0.2">
      <c r="A262" s="24" t="s">
        <v>503</v>
      </c>
      <c r="B262" s="63" t="s">
        <v>473</v>
      </c>
      <c r="C262" s="26" t="s">
        <v>784</v>
      </c>
      <c r="D262" s="27">
        <v>3467100</v>
      </c>
      <c r="E262" s="64" t="s">
        <v>45</v>
      </c>
      <c r="F262" s="65">
        <f t="shared" si="3"/>
        <v>3467100</v>
      </c>
    </row>
    <row r="263" spans="1:6" x14ac:dyDescent="0.2">
      <c r="A263" s="24" t="s">
        <v>505</v>
      </c>
      <c r="B263" s="63" t="s">
        <v>473</v>
      </c>
      <c r="C263" s="26" t="s">
        <v>785</v>
      </c>
      <c r="D263" s="27">
        <v>3467100</v>
      </c>
      <c r="E263" s="64" t="s">
        <v>45</v>
      </c>
      <c r="F263" s="65">
        <f t="shared" si="3"/>
        <v>3467100</v>
      </c>
    </row>
    <row r="264" spans="1:6" x14ac:dyDescent="0.2">
      <c r="A264" s="24" t="s">
        <v>509</v>
      </c>
      <c r="B264" s="63" t="s">
        <v>473</v>
      </c>
      <c r="C264" s="26" t="s">
        <v>786</v>
      </c>
      <c r="D264" s="27">
        <v>3467100</v>
      </c>
      <c r="E264" s="64" t="s">
        <v>45</v>
      </c>
      <c r="F264" s="65">
        <f t="shared" si="3"/>
        <v>3467100</v>
      </c>
    </row>
    <row r="265" spans="1:6" x14ac:dyDescent="0.2">
      <c r="A265" s="24" t="s">
        <v>511</v>
      </c>
      <c r="B265" s="63" t="s">
        <v>473</v>
      </c>
      <c r="C265" s="26" t="s">
        <v>787</v>
      </c>
      <c r="D265" s="27">
        <v>223200</v>
      </c>
      <c r="E265" s="64">
        <v>96903</v>
      </c>
      <c r="F265" s="65">
        <f t="shared" si="3"/>
        <v>126297</v>
      </c>
    </row>
    <row r="266" spans="1:6" x14ac:dyDescent="0.2">
      <c r="A266" s="24" t="s">
        <v>517</v>
      </c>
      <c r="B266" s="63" t="s">
        <v>473</v>
      </c>
      <c r="C266" s="26" t="s">
        <v>788</v>
      </c>
      <c r="D266" s="27">
        <v>223200</v>
      </c>
      <c r="E266" s="64">
        <v>96903</v>
      </c>
      <c r="F266" s="65">
        <f t="shared" si="3"/>
        <v>126297</v>
      </c>
    </row>
    <row r="267" spans="1:6" ht="22.5" x14ac:dyDescent="0.2">
      <c r="A267" s="24" t="s">
        <v>519</v>
      </c>
      <c r="B267" s="63" t="s">
        <v>473</v>
      </c>
      <c r="C267" s="26" t="s">
        <v>789</v>
      </c>
      <c r="D267" s="27">
        <v>194200</v>
      </c>
      <c r="E267" s="64">
        <v>92187</v>
      </c>
      <c r="F267" s="65">
        <f t="shared" si="3"/>
        <v>102013</v>
      </c>
    </row>
    <row r="268" spans="1:6" x14ac:dyDescent="0.2">
      <c r="A268" s="24" t="s">
        <v>521</v>
      </c>
      <c r="B268" s="63" t="s">
        <v>473</v>
      </c>
      <c r="C268" s="26" t="s">
        <v>790</v>
      </c>
      <c r="D268" s="27">
        <v>29000</v>
      </c>
      <c r="E268" s="64">
        <v>4716</v>
      </c>
      <c r="F268" s="65">
        <f t="shared" si="3"/>
        <v>24284</v>
      </c>
    </row>
    <row r="269" spans="1:6" x14ac:dyDescent="0.2">
      <c r="A269" s="51" t="s">
        <v>791</v>
      </c>
      <c r="B269" s="52" t="s">
        <v>473</v>
      </c>
      <c r="C269" s="53" t="s">
        <v>792</v>
      </c>
      <c r="D269" s="54">
        <v>124297780.90000001</v>
      </c>
      <c r="E269" s="55">
        <v>47719411.310000002</v>
      </c>
      <c r="F269" s="56">
        <f t="shared" si="3"/>
        <v>76578369.590000004</v>
      </c>
    </row>
    <row r="270" spans="1:6" ht="56.25" x14ac:dyDescent="0.2">
      <c r="A270" s="24" t="s">
        <v>477</v>
      </c>
      <c r="B270" s="63" t="s">
        <v>473</v>
      </c>
      <c r="C270" s="26" t="s">
        <v>793</v>
      </c>
      <c r="D270" s="27">
        <v>6256800</v>
      </c>
      <c r="E270" s="64">
        <v>2358087.66</v>
      </c>
      <c r="F270" s="65">
        <f t="shared" si="3"/>
        <v>3898712.34</v>
      </c>
    </row>
    <row r="271" spans="1:6" ht="22.5" x14ac:dyDescent="0.2">
      <c r="A271" s="24" t="s">
        <v>487</v>
      </c>
      <c r="B271" s="63" t="s">
        <v>473</v>
      </c>
      <c r="C271" s="26" t="s">
        <v>794</v>
      </c>
      <c r="D271" s="27">
        <v>6256800</v>
      </c>
      <c r="E271" s="64">
        <v>2358087.66</v>
      </c>
      <c r="F271" s="65">
        <f t="shared" ref="F271:F334" si="4">IF(OR(D271="-",IF(E271="-",0,E271)&gt;=IF(D271="-",0,D271)),"-",IF(D271="-",0,D271)-IF(E271="-",0,E271))</f>
        <v>3898712.34</v>
      </c>
    </row>
    <row r="272" spans="1:6" ht="22.5" x14ac:dyDescent="0.2">
      <c r="A272" s="24" t="s">
        <v>489</v>
      </c>
      <c r="B272" s="63" t="s">
        <v>473</v>
      </c>
      <c r="C272" s="26" t="s">
        <v>795</v>
      </c>
      <c r="D272" s="27">
        <v>4681000</v>
      </c>
      <c r="E272" s="64">
        <v>1905723.79</v>
      </c>
      <c r="F272" s="65">
        <f t="shared" si="4"/>
        <v>2775276.21</v>
      </c>
    </row>
    <row r="273" spans="1:6" ht="33.75" x14ac:dyDescent="0.2">
      <c r="A273" s="24" t="s">
        <v>491</v>
      </c>
      <c r="B273" s="63" t="s">
        <v>473</v>
      </c>
      <c r="C273" s="26" t="s">
        <v>796</v>
      </c>
      <c r="D273" s="27">
        <v>165000</v>
      </c>
      <c r="E273" s="64">
        <v>20572.8</v>
      </c>
      <c r="F273" s="65">
        <f t="shared" si="4"/>
        <v>144427.20000000001</v>
      </c>
    </row>
    <row r="274" spans="1:6" ht="33.75" x14ac:dyDescent="0.2">
      <c r="A274" s="24" t="s">
        <v>495</v>
      </c>
      <c r="B274" s="63" t="s">
        <v>473</v>
      </c>
      <c r="C274" s="26" t="s">
        <v>797</v>
      </c>
      <c r="D274" s="27">
        <v>1410800</v>
      </c>
      <c r="E274" s="64">
        <v>431791.07</v>
      </c>
      <c r="F274" s="65">
        <f t="shared" si="4"/>
        <v>979008.92999999993</v>
      </c>
    </row>
    <row r="275" spans="1:6" ht="22.5" x14ac:dyDescent="0.2">
      <c r="A275" s="24" t="s">
        <v>497</v>
      </c>
      <c r="B275" s="63" t="s">
        <v>473</v>
      </c>
      <c r="C275" s="26" t="s">
        <v>798</v>
      </c>
      <c r="D275" s="27">
        <v>465900</v>
      </c>
      <c r="E275" s="64">
        <v>93800.65</v>
      </c>
      <c r="F275" s="65">
        <f t="shared" si="4"/>
        <v>372099.35</v>
      </c>
    </row>
    <row r="276" spans="1:6" ht="22.5" x14ac:dyDescent="0.2">
      <c r="A276" s="24" t="s">
        <v>499</v>
      </c>
      <c r="B276" s="63" t="s">
        <v>473</v>
      </c>
      <c r="C276" s="26" t="s">
        <v>799</v>
      </c>
      <c r="D276" s="27">
        <v>465900</v>
      </c>
      <c r="E276" s="64">
        <v>93800.65</v>
      </c>
      <c r="F276" s="65">
        <f t="shared" si="4"/>
        <v>372099.35</v>
      </c>
    </row>
    <row r="277" spans="1:6" x14ac:dyDescent="0.2">
      <c r="A277" s="24" t="s">
        <v>501</v>
      </c>
      <c r="B277" s="63" t="s">
        <v>473</v>
      </c>
      <c r="C277" s="26" t="s">
        <v>800</v>
      </c>
      <c r="D277" s="27">
        <v>465900</v>
      </c>
      <c r="E277" s="64">
        <v>93800.65</v>
      </c>
      <c r="F277" s="65">
        <f t="shared" si="4"/>
        <v>372099.35</v>
      </c>
    </row>
    <row r="278" spans="1:6" ht="22.5" x14ac:dyDescent="0.2">
      <c r="A278" s="24" t="s">
        <v>503</v>
      </c>
      <c r="B278" s="63" t="s">
        <v>473</v>
      </c>
      <c r="C278" s="26" t="s">
        <v>801</v>
      </c>
      <c r="D278" s="27">
        <v>117574735.90000001</v>
      </c>
      <c r="E278" s="64">
        <v>45267500</v>
      </c>
      <c r="F278" s="65">
        <f t="shared" si="4"/>
        <v>72307235.900000006</v>
      </c>
    </row>
    <row r="279" spans="1:6" x14ac:dyDescent="0.2">
      <c r="A279" s="24" t="s">
        <v>505</v>
      </c>
      <c r="B279" s="63" t="s">
        <v>473</v>
      </c>
      <c r="C279" s="26" t="s">
        <v>802</v>
      </c>
      <c r="D279" s="27">
        <v>117574735.90000001</v>
      </c>
      <c r="E279" s="64">
        <v>45267500</v>
      </c>
      <c r="F279" s="65">
        <f t="shared" si="4"/>
        <v>72307235.900000006</v>
      </c>
    </row>
    <row r="280" spans="1:6" ht="45" x14ac:dyDescent="0.2">
      <c r="A280" s="24" t="s">
        <v>507</v>
      </c>
      <c r="B280" s="63" t="s">
        <v>473</v>
      </c>
      <c r="C280" s="26" t="s">
        <v>803</v>
      </c>
      <c r="D280" s="27">
        <v>112799615</v>
      </c>
      <c r="E280" s="64">
        <v>44635500</v>
      </c>
      <c r="F280" s="65">
        <f t="shared" si="4"/>
        <v>68164115</v>
      </c>
    </row>
    <row r="281" spans="1:6" x14ac:dyDescent="0.2">
      <c r="A281" s="24" t="s">
        <v>509</v>
      </c>
      <c r="B281" s="63" t="s">
        <v>473</v>
      </c>
      <c r="C281" s="26" t="s">
        <v>804</v>
      </c>
      <c r="D281" s="27">
        <v>4775120.9000000004</v>
      </c>
      <c r="E281" s="64">
        <v>632000</v>
      </c>
      <c r="F281" s="65">
        <f t="shared" si="4"/>
        <v>4143120.9000000004</v>
      </c>
    </row>
    <row r="282" spans="1:6" x14ac:dyDescent="0.2">
      <c r="A282" s="24" t="s">
        <v>511</v>
      </c>
      <c r="B282" s="63" t="s">
        <v>473</v>
      </c>
      <c r="C282" s="26" t="s">
        <v>805</v>
      </c>
      <c r="D282" s="27">
        <v>345</v>
      </c>
      <c r="E282" s="64">
        <v>23</v>
      </c>
      <c r="F282" s="65">
        <f t="shared" si="4"/>
        <v>322</v>
      </c>
    </row>
    <row r="283" spans="1:6" x14ac:dyDescent="0.2">
      <c r="A283" s="24" t="s">
        <v>517</v>
      </c>
      <c r="B283" s="63" t="s">
        <v>473</v>
      </c>
      <c r="C283" s="26" t="s">
        <v>806</v>
      </c>
      <c r="D283" s="27">
        <v>345</v>
      </c>
      <c r="E283" s="64">
        <v>23</v>
      </c>
      <c r="F283" s="65">
        <f t="shared" si="4"/>
        <v>322</v>
      </c>
    </row>
    <row r="284" spans="1:6" ht="22.5" x14ac:dyDescent="0.2">
      <c r="A284" s="24" t="s">
        <v>519</v>
      </c>
      <c r="B284" s="63" t="s">
        <v>473</v>
      </c>
      <c r="C284" s="26" t="s">
        <v>807</v>
      </c>
      <c r="D284" s="27">
        <v>345</v>
      </c>
      <c r="E284" s="64">
        <v>23</v>
      </c>
      <c r="F284" s="65">
        <f t="shared" si="4"/>
        <v>322</v>
      </c>
    </row>
    <row r="285" spans="1:6" x14ac:dyDescent="0.2">
      <c r="A285" s="51" t="s">
        <v>808</v>
      </c>
      <c r="B285" s="52" t="s">
        <v>473</v>
      </c>
      <c r="C285" s="53" t="s">
        <v>809</v>
      </c>
      <c r="D285" s="54">
        <v>117574735.90000001</v>
      </c>
      <c r="E285" s="55">
        <v>45267500</v>
      </c>
      <c r="F285" s="56">
        <f t="shared" si="4"/>
        <v>72307235.900000006</v>
      </c>
    </row>
    <row r="286" spans="1:6" ht="22.5" x14ac:dyDescent="0.2">
      <c r="A286" s="24" t="s">
        <v>503</v>
      </c>
      <c r="B286" s="63" t="s">
        <v>473</v>
      </c>
      <c r="C286" s="26" t="s">
        <v>810</v>
      </c>
      <c r="D286" s="27">
        <v>117574735.90000001</v>
      </c>
      <c r="E286" s="64">
        <v>45267500</v>
      </c>
      <c r="F286" s="65">
        <f t="shared" si="4"/>
        <v>72307235.900000006</v>
      </c>
    </row>
    <row r="287" spans="1:6" x14ac:dyDescent="0.2">
      <c r="A287" s="24" t="s">
        <v>505</v>
      </c>
      <c r="B287" s="63" t="s">
        <v>473</v>
      </c>
      <c r="C287" s="26" t="s">
        <v>811</v>
      </c>
      <c r="D287" s="27">
        <f>D286</f>
        <v>117574735.90000001</v>
      </c>
      <c r="E287" s="64">
        <v>45267500</v>
      </c>
      <c r="F287" s="65">
        <f t="shared" si="4"/>
        <v>72307235.900000006</v>
      </c>
    </row>
    <row r="288" spans="1:6" ht="45" x14ac:dyDescent="0.2">
      <c r="A288" s="24" t="s">
        <v>507</v>
      </c>
      <c r="B288" s="63" t="s">
        <v>473</v>
      </c>
      <c r="C288" s="26" t="s">
        <v>812</v>
      </c>
      <c r="D288" s="27">
        <v>112799615</v>
      </c>
      <c r="E288" s="64">
        <v>44635500</v>
      </c>
      <c r="F288" s="65">
        <f t="shared" si="4"/>
        <v>68164115</v>
      </c>
    </row>
    <row r="289" spans="1:6" x14ac:dyDescent="0.2">
      <c r="A289" s="24" t="s">
        <v>509</v>
      </c>
      <c r="B289" s="63" t="s">
        <v>473</v>
      </c>
      <c r="C289" s="26" t="s">
        <v>813</v>
      </c>
      <c r="D289" s="27">
        <v>4775120.9000000004</v>
      </c>
      <c r="E289" s="64">
        <v>632000</v>
      </c>
      <c r="F289" s="65">
        <f t="shared" si="4"/>
        <v>4143120.9000000004</v>
      </c>
    </row>
    <row r="290" spans="1:6" ht="22.5" x14ac:dyDescent="0.2">
      <c r="A290" s="51" t="s">
        <v>814</v>
      </c>
      <c r="B290" s="52" t="s">
        <v>473</v>
      </c>
      <c r="C290" s="53" t="s">
        <v>815</v>
      </c>
      <c r="D290" s="54">
        <v>6723045</v>
      </c>
      <c r="E290" s="55">
        <v>2451911.31</v>
      </c>
      <c r="F290" s="56">
        <f t="shared" si="4"/>
        <v>4271133.6899999995</v>
      </c>
    </row>
    <row r="291" spans="1:6" ht="56.25" x14ac:dyDescent="0.2">
      <c r="A291" s="24" t="s">
        <v>477</v>
      </c>
      <c r="B291" s="63" t="s">
        <v>473</v>
      </c>
      <c r="C291" s="26" t="s">
        <v>816</v>
      </c>
      <c r="D291" s="27">
        <v>6256800</v>
      </c>
      <c r="E291" s="64">
        <v>2358087.66</v>
      </c>
      <c r="F291" s="65">
        <f t="shared" si="4"/>
        <v>3898712.34</v>
      </c>
    </row>
    <row r="292" spans="1:6" ht="22.5" x14ac:dyDescent="0.2">
      <c r="A292" s="24" t="s">
        <v>487</v>
      </c>
      <c r="B292" s="63" t="s">
        <v>473</v>
      </c>
      <c r="C292" s="26" t="s">
        <v>817</v>
      </c>
      <c r="D292" s="27">
        <v>6256800</v>
      </c>
      <c r="E292" s="64">
        <v>2358087.66</v>
      </c>
      <c r="F292" s="65">
        <f t="shared" si="4"/>
        <v>3898712.34</v>
      </c>
    </row>
    <row r="293" spans="1:6" ht="22.5" x14ac:dyDescent="0.2">
      <c r="A293" s="24" t="s">
        <v>489</v>
      </c>
      <c r="B293" s="63" t="s">
        <v>473</v>
      </c>
      <c r="C293" s="26" t="s">
        <v>818</v>
      </c>
      <c r="D293" s="27">
        <v>4681000</v>
      </c>
      <c r="E293" s="64">
        <v>1905723.79</v>
      </c>
      <c r="F293" s="65">
        <f t="shared" si="4"/>
        <v>2775276.21</v>
      </c>
    </row>
    <row r="294" spans="1:6" ht="33.75" x14ac:dyDescent="0.2">
      <c r="A294" s="24" t="s">
        <v>491</v>
      </c>
      <c r="B294" s="63" t="s">
        <v>473</v>
      </c>
      <c r="C294" s="26" t="s">
        <v>819</v>
      </c>
      <c r="D294" s="27">
        <v>165000</v>
      </c>
      <c r="E294" s="64">
        <v>20572.8</v>
      </c>
      <c r="F294" s="65">
        <f t="shared" si="4"/>
        <v>144427.20000000001</v>
      </c>
    </row>
    <row r="295" spans="1:6" ht="33.75" x14ac:dyDescent="0.2">
      <c r="A295" s="24" t="s">
        <v>495</v>
      </c>
      <c r="B295" s="63" t="s">
        <v>473</v>
      </c>
      <c r="C295" s="26" t="s">
        <v>820</v>
      </c>
      <c r="D295" s="27">
        <v>1410800</v>
      </c>
      <c r="E295" s="64">
        <v>431791.07</v>
      </c>
      <c r="F295" s="65">
        <f t="shared" si="4"/>
        <v>979008.92999999993</v>
      </c>
    </row>
    <row r="296" spans="1:6" ht="22.5" x14ac:dyDescent="0.2">
      <c r="A296" s="24" t="s">
        <v>497</v>
      </c>
      <c r="B296" s="63" t="s">
        <v>473</v>
      </c>
      <c r="C296" s="26" t="s">
        <v>821</v>
      </c>
      <c r="D296" s="27">
        <v>465900</v>
      </c>
      <c r="E296" s="64">
        <v>93800.65</v>
      </c>
      <c r="F296" s="65">
        <f t="shared" si="4"/>
        <v>372099.35</v>
      </c>
    </row>
    <row r="297" spans="1:6" ht="22.5" x14ac:dyDescent="0.2">
      <c r="A297" s="24" t="s">
        <v>499</v>
      </c>
      <c r="B297" s="63" t="s">
        <v>473</v>
      </c>
      <c r="C297" s="26" t="s">
        <v>822</v>
      </c>
      <c r="D297" s="27">
        <v>465900</v>
      </c>
      <c r="E297" s="64">
        <v>93800.65</v>
      </c>
      <c r="F297" s="65">
        <f t="shared" si="4"/>
        <v>372099.35</v>
      </c>
    </row>
    <row r="298" spans="1:6" x14ac:dyDescent="0.2">
      <c r="A298" s="24" t="s">
        <v>501</v>
      </c>
      <c r="B298" s="63" t="s">
        <v>473</v>
      </c>
      <c r="C298" s="26" t="s">
        <v>823</v>
      </c>
      <c r="D298" s="27">
        <v>465900</v>
      </c>
      <c r="E298" s="64">
        <v>93800.65</v>
      </c>
      <c r="F298" s="65">
        <f t="shared" si="4"/>
        <v>372099.35</v>
      </c>
    </row>
    <row r="299" spans="1:6" x14ac:dyDescent="0.2">
      <c r="A299" s="24" t="s">
        <v>511</v>
      </c>
      <c r="B299" s="63" t="s">
        <v>473</v>
      </c>
      <c r="C299" s="26" t="s">
        <v>824</v>
      </c>
      <c r="D299" s="27">
        <v>345</v>
      </c>
      <c r="E299" s="64">
        <v>23</v>
      </c>
      <c r="F299" s="65">
        <f t="shared" si="4"/>
        <v>322</v>
      </c>
    </row>
    <row r="300" spans="1:6" x14ac:dyDescent="0.2">
      <c r="A300" s="24" t="s">
        <v>517</v>
      </c>
      <c r="B300" s="63" t="s">
        <v>473</v>
      </c>
      <c r="C300" s="26" t="s">
        <v>825</v>
      </c>
      <c r="D300" s="27">
        <v>345</v>
      </c>
      <c r="E300" s="64">
        <v>23</v>
      </c>
      <c r="F300" s="65">
        <f t="shared" si="4"/>
        <v>322</v>
      </c>
    </row>
    <row r="301" spans="1:6" ht="22.5" x14ac:dyDescent="0.2">
      <c r="A301" s="24" t="s">
        <v>519</v>
      </c>
      <c r="B301" s="63" t="s">
        <v>473</v>
      </c>
      <c r="C301" s="26" t="s">
        <v>826</v>
      </c>
      <c r="D301" s="27">
        <v>345</v>
      </c>
      <c r="E301" s="64">
        <v>23</v>
      </c>
      <c r="F301" s="65">
        <f t="shared" si="4"/>
        <v>322</v>
      </c>
    </row>
    <row r="302" spans="1:6" x14ac:dyDescent="0.2">
      <c r="A302" s="51" t="s">
        <v>827</v>
      </c>
      <c r="B302" s="52" t="s">
        <v>473</v>
      </c>
      <c r="C302" s="53" t="s">
        <v>828</v>
      </c>
      <c r="D302" s="54">
        <v>14137700</v>
      </c>
      <c r="E302" s="55">
        <v>4085987.61</v>
      </c>
      <c r="F302" s="56">
        <f t="shared" si="4"/>
        <v>10051712.390000001</v>
      </c>
    </row>
    <row r="303" spans="1:6" ht="22.5" x14ac:dyDescent="0.2">
      <c r="A303" s="24" t="s">
        <v>497</v>
      </c>
      <c r="B303" s="63" t="s">
        <v>473</v>
      </c>
      <c r="C303" s="26" t="s">
        <v>829</v>
      </c>
      <c r="D303" s="27">
        <v>785800</v>
      </c>
      <c r="E303" s="64" t="s">
        <v>45</v>
      </c>
      <c r="F303" s="65">
        <f t="shared" si="4"/>
        <v>785800</v>
      </c>
    </row>
    <row r="304" spans="1:6" ht="22.5" x14ac:dyDescent="0.2">
      <c r="A304" s="24" t="s">
        <v>499</v>
      </c>
      <c r="B304" s="63" t="s">
        <v>473</v>
      </c>
      <c r="C304" s="26" t="s">
        <v>830</v>
      </c>
      <c r="D304" s="27">
        <v>785800</v>
      </c>
      <c r="E304" s="64" t="s">
        <v>45</v>
      </c>
      <c r="F304" s="65">
        <f t="shared" si="4"/>
        <v>785800</v>
      </c>
    </row>
    <row r="305" spans="1:6" x14ac:dyDescent="0.2">
      <c r="A305" s="24" t="s">
        <v>501</v>
      </c>
      <c r="B305" s="63" t="s">
        <v>473</v>
      </c>
      <c r="C305" s="26" t="s">
        <v>831</v>
      </c>
      <c r="D305" s="27">
        <v>785800</v>
      </c>
      <c r="E305" s="64" t="s">
        <v>45</v>
      </c>
      <c r="F305" s="65">
        <f t="shared" si="4"/>
        <v>785800</v>
      </c>
    </row>
    <row r="306" spans="1:6" x14ac:dyDescent="0.2">
      <c r="A306" s="24" t="s">
        <v>654</v>
      </c>
      <c r="B306" s="63" t="s">
        <v>473</v>
      </c>
      <c r="C306" s="26" t="s">
        <v>832</v>
      </c>
      <c r="D306" s="27">
        <v>7066200</v>
      </c>
      <c r="E306" s="64">
        <v>1985987.61</v>
      </c>
      <c r="F306" s="65">
        <f t="shared" si="4"/>
        <v>5080212.3899999997</v>
      </c>
    </row>
    <row r="307" spans="1:6" ht="22.5" x14ac:dyDescent="0.2">
      <c r="A307" s="24" t="s">
        <v>656</v>
      </c>
      <c r="B307" s="63" t="s">
        <v>473</v>
      </c>
      <c r="C307" s="26" t="s">
        <v>833</v>
      </c>
      <c r="D307" s="27">
        <v>6905200</v>
      </c>
      <c r="E307" s="64">
        <v>1985987.61</v>
      </c>
      <c r="F307" s="65">
        <f t="shared" si="4"/>
        <v>4919212.3899999997</v>
      </c>
    </row>
    <row r="308" spans="1:6" ht="22.5" x14ac:dyDescent="0.2">
      <c r="A308" s="24" t="s">
        <v>658</v>
      </c>
      <c r="B308" s="63" t="s">
        <v>473</v>
      </c>
      <c r="C308" s="26" t="s">
        <v>834</v>
      </c>
      <c r="D308" s="27">
        <v>6905200</v>
      </c>
      <c r="E308" s="64">
        <v>1985987.61</v>
      </c>
      <c r="F308" s="65">
        <f t="shared" si="4"/>
        <v>4919212.3899999997</v>
      </c>
    </row>
    <row r="309" spans="1:6" ht="22.5" x14ac:dyDescent="0.2">
      <c r="A309" s="24" t="s">
        <v>719</v>
      </c>
      <c r="B309" s="63" t="s">
        <v>473</v>
      </c>
      <c r="C309" s="26" t="s">
        <v>835</v>
      </c>
      <c r="D309" s="27">
        <v>161000</v>
      </c>
      <c r="E309" s="64" t="s">
        <v>45</v>
      </c>
      <c r="F309" s="65">
        <f t="shared" si="4"/>
        <v>161000</v>
      </c>
    </row>
    <row r="310" spans="1:6" ht="22.5" x14ac:dyDescent="0.2">
      <c r="A310" s="24" t="s">
        <v>660</v>
      </c>
      <c r="B310" s="63" t="s">
        <v>473</v>
      </c>
      <c r="C310" s="26" t="s">
        <v>836</v>
      </c>
      <c r="D310" s="27">
        <v>500000</v>
      </c>
      <c r="E310" s="64" t="s">
        <v>45</v>
      </c>
      <c r="F310" s="65">
        <f t="shared" si="4"/>
        <v>500000</v>
      </c>
    </row>
    <row r="311" spans="1:6" x14ac:dyDescent="0.2">
      <c r="A311" s="24" t="s">
        <v>662</v>
      </c>
      <c r="B311" s="63" t="s">
        <v>473</v>
      </c>
      <c r="C311" s="26" t="s">
        <v>837</v>
      </c>
      <c r="D311" s="27">
        <v>500000</v>
      </c>
      <c r="E311" s="64" t="s">
        <v>45</v>
      </c>
      <c r="F311" s="65">
        <f t="shared" si="4"/>
        <v>500000</v>
      </c>
    </row>
    <row r="312" spans="1:6" ht="33.75" x14ac:dyDescent="0.2">
      <c r="A312" s="24" t="s">
        <v>664</v>
      </c>
      <c r="B312" s="63" t="s">
        <v>473</v>
      </c>
      <c r="C312" s="26" t="s">
        <v>838</v>
      </c>
      <c r="D312" s="27">
        <v>500000</v>
      </c>
      <c r="E312" s="64" t="s">
        <v>45</v>
      </c>
      <c r="F312" s="65">
        <f t="shared" si="4"/>
        <v>500000</v>
      </c>
    </row>
    <row r="313" spans="1:6" ht="22.5" x14ac:dyDescent="0.2">
      <c r="A313" s="24" t="s">
        <v>503</v>
      </c>
      <c r="B313" s="63" t="s">
        <v>473</v>
      </c>
      <c r="C313" s="26" t="s">
        <v>839</v>
      </c>
      <c r="D313" s="27">
        <v>5785700</v>
      </c>
      <c r="E313" s="64">
        <v>2100000</v>
      </c>
      <c r="F313" s="65">
        <f t="shared" si="4"/>
        <v>3685700</v>
      </c>
    </row>
    <row r="314" spans="1:6" x14ac:dyDescent="0.2">
      <c r="A314" s="24" t="s">
        <v>505</v>
      </c>
      <c r="B314" s="63" t="s">
        <v>473</v>
      </c>
      <c r="C314" s="26" t="s">
        <v>840</v>
      </c>
      <c r="D314" s="27">
        <v>5785700</v>
      </c>
      <c r="E314" s="64">
        <v>2100000</v>
      </c>
      <c r="F314" s="65">
        <f t="shared" si="4"/>
        <v>3685700</v>
      </c>
    </row>
    <row r="315" spans="1:6" x14ac:dyDescent="0.2">
      <c r="A315" s="24" t="s">
        <v>509</v>
      </c>
      <c r="B315" s="63" t="s">
        <v>473</v>
      </c>
      <c r="C315" s="26" t="s">
        <v>841</v>
      </c>
      <c r="D315" s="27">
        <v>5785700</v>
      </c>
      <c r="E315" s="64">
        <v>2100000</v>
      </c>
      <c r="F315" s="65">
        <f t="shared" si="4"/>
        <v>3685700</v>
      </c>
    </row>
    <row r="316" spans="1:6" x14ac:dyDescent="0.2">
      <c r="A316" s="51" t="s">
        <v>842</v>
      </c>
      <c r="B316" s="52" t="s">
        <v>473</v>
      </c>
      <c r="C316" s="53" t="s">
        <v>843</v>
      </c>
      <c r="D316" s="54">
        <v>5459200</v>
      </c>
      <c r="E316" s="55">
        <v>1626798.81</v>
      </c>
      <c r="F316" s="56">
        <f t="shared" si="4"/>
        <v>3832401.19</v>
      </c>
    </row>
    <row r="317" spans="1:6" x14ac:dyDescent="0.2">
      <c r="A317" s="24" t="s">
        <v>654</v>
      </c>
      <c r="B317" s="63" t="s">
        <v>473</v>
      </c>
      <c r="C317" s="26" t="s">
        <v>844</v>
      </c>
      <c r="D317" s="27">
        <v>5459200</v>
      </c>
      <c r="E317" s="64">
        <v>1626798.81</v>
      </c>
      <c r="F317" s="65">
        <f t="shared" si="4"/>
        <v>3832401.19</v>
      </c>
    </row>
    <row r="318" spans="1:6" ht="22.5" x14ac:dyDescent="0.2">
      <c r="A318" s="24" t="s">
        <v>656</v>
      </c>
      <c r="B318" s="63" t="s">
        <v>473</v>
      </c>
      <c r="C318" s="26" t="s">
        <v>845</v>
      </c>
      <c r="D318" s="27">
        <v>5459200</v>
      </c>
      <c r="E318" s="64">
        <v>1626798.81</v>
      </c>
      <c r="F318" s="65">
        <f t="shared" si="4"/>
        <v>3832401.19</v>
      </c>
    </row>
    <row r="319" spans="1:6" ht="22.5" x14ac:dyDescent="0.2">
      <c r="A319" s="24" t="s">
        <v>658</v>
      </c>
      <c r="B319" s="63" t="s">
        <v>473</v>
      </c>
      <c r="C319" s="26" t="s">
        <v>846</v>
      </c>
      <c r="D319" s="27">
        <v>5459200</v>
      </c>
      <c r="E319" s="64">
        <v>1626798.81</v>
      </c>
      <c r="F319" s="65">
        <f t="shared" si="4"/>
        <v>3832401.19</v>
      </c>
    </row>
    <row r="320" spans="1:6" x14ac:dyDescent="0.2">
      <c r="A320" s="51" t="s">
        <v>847</v>
      </c>
      <c r="B320" s="52" t="s">
        <v>473</v>
      </c>
      <c r="C320" s="53" t="s">
        <v>848</v>
      </c>
      <c r="D320" s="54">
        <v>2107000</v>
      </c>
      <c r="E320" s="55">
        <v>359188.8</v>
      </c>
      <c r="F320" s="56">
        <f t="shared" si="4"/>
        <v>1747811.2</v>
      </c>
    </row>
    <row r="321" spans="1:6" x14ac:dyDescent="0.2">
      <c r="A321" s="24" t="s">
        <v>654</v>
      </c>
      <c r="B321" s="63" t="s">
        <v>473</v>
      </c>
      <c r="C321" s="26" t="s">
        <v>849</v>
      </c>
      <c r="D321" s="27">
        <v>1607000</v>
      </c>
      <c r="E321" s="64">
        <v>359188.8</v>
      </c>
      <c r="F321" s="65">
        <f t="shared" si="4"/>
        <v>1247811.2</v>
      </c>
    </row>
    <row r="322" spans="1:6" ht="22.5" x14ac:dyDescent="0.2">
      <c r="A322" s="24" t="s">
        <v>656</v>
      </c>
      <c r="B322" s="63" t="s">
        <v>473</v>
      </c>
      <c r="C322" s="26" t="s">
        <v>850</v>
      </c>
      <c r="D322" s="27">
        <v>1446000</v>
      </c>
      <c r="E322" s="64">
        <v>359188.8</v>
      </c>
      <c r="F322" s="65">
        <f t="shared" si="4"/>
        <v>1086811.2</v>
      </c>
    </row>
    <row r="323" spans="1:6" ht="22.5" x14ac:dyDescent="0.2">
      <c r="A323" s="24" t="s">
        <v>658</v>
      </c>
      <c r="B323" s="63" t="s">
        <v>473</v>
      </c>
      <c r="C323" s="26" t="s">
        <v>851</v>
      </c>
      <c r="D323" s="27">
        <v>1446000</v>
      </c>
      <c r="E323" s="64">
        <v>359188.8</v>
      </c>
      <c r="F323" s="65">
        <f t="shared" si="4"/>
        <v>1086811.2</v>
      </c>
    </row>
    <row r="324" spans="1:6" ht="22.5" x14ac:dyDescent="0.2">
      <c r="A324" s="24" t="s">
        <v>719</v>
      </c>
      <c r="B324" s="63" t="s">
        <v>473</v>
      </c>
      <c r="C324" s="26" t="s">
        <v>852</v>
      </c>
      <c r="D324" s="27">
        <v>161000</v>
      </c>
      <c r="E324" s="64" t="s">
        <v>45</v>
      </c>
      <c r="F324" s="65">
        <f t="shared" si="4"/>
        <v>161000</v>
      </c>
    </row>
    <row r="325" spans="1:6" ht="22.5" x14ac:dyDescent="0.2">
      <c r="A325" s="24" t="s">
        <v>660</v>
      </c>
      <c r="B325" s="63" t="s">
        <v>473</v>
      </c>
      <c r="C325" s="26" t="s">
        <v>853</v>
      </c>
      <c r="D325" s="27">
        <v>500000</v>
      </c>
      <c r="E325" s="64" t="s">
        <v>45</v>
      </c>
      <c r="F325" s="65">
        <f t="shared" si="4"/>
        <v>500000</v>
      </c>
    </row>
    <row r="326" spans="1:6" x14ac:dyDescent="0.2">
      <c r="A326" s="24" t="s">
        <v>662</v>
      </c>
      <c r="B326" s="63" t="s">
        <v>473</v>
      </c>
      <c r="C326" s="26" t="s">
        <v>854</v>
      </c>
      <c r="D326" s="27">
        <v>500000</v>
      </c>
      <c r="E326" s="64" t="s">
        <v>45</v>
      </c>
      <c r="F326" s="65">
        <f t="shared" si="4"/>
        <v>500000</v>
      </c>
    </row>
    <row r="327" spans="1:6" ht="33.75" x14ac:dyDescent="0.2">
      <c r="A327" s="24" t="s">
        <v>664</v>
      </c>
      <c r="B327" s="63" t="s">
        <v>473</v>
      </c>
      <c r="C327" s="26" t="s">
        <v>855</v>
      </c>
      <c r="D327" s="27">
        <v>500000</v>
      </c>
      <c r="E327" s="64" t="s">
        <v>45</v>
      </c>
      <c r="F327" s="65">
        <f t="shared" si="4"/>
        <v>500000</v>
      </c>
    </row>
    <row r="328" spans="1:6" x14ac:dyDescent="0.2">
      <c r="A328" s="51" t="s">
        <v>856</v>
      </c>
      <c r="B328" s="52" t="s">
        <v>473</v>
      </c>
      <c r="C328" s="53" t="s">
        <v>857</v>
      </c>
      <c r="D328" s="54">
        <v>6571500</v>
      </c>
      <c r="E328" s="55">
        <v>2100000</v>
      </c>
      <c r="F328" s="56">
        <f t="shared" si="4"/>
        <v>4471500</v>
      </c>
    </row>
    <row r="329" spans="1:6" ht="22.5" x14ac:dyDescent="0.2">
      <c r="A329" s="24" t="s">
        <v>497</v>
      </c>
      <c r="B329" s="63" t="s">
        <v>473</v>
      </c>
      <c r="C329" s="26" t="s">
        <v>858</v>
      </c>
      <c r="D329" s="27">
        <v>785800</v>
      </c>
      <c r="E329" s="64" t="s">
        <v>45</v>
      </c>
      <c r="F329" s="65">
        <f t="shared" si="4"/>
        <v>785800</v>
      </c>
    </row>
    <row r="330" spans="1:6" ht="22.5" x14ac:dyDescent="0.2">
      <c r="A330" s="24" t="s">
        <v>499</v>
      </c>
      <c r="B330" s="63" t="s">
        <v>473</v>
      </c>
      <c r="C330" s="26" t="s">
        <v>859</v>
      </c>
      <c r="D330" s="27">
        <v>785800</v>
      </c>
      <c r="E330" s="64" t="s">
        <v>45</v>
      </c>
      <c r="F330" s="65">
        <f t="shared" si="4"/>
        <v>785800</v>
      </c>
    </row>
    <row r="331" spans="1:6" x14ac:dyDescent="0.2">
      <c r="A331" s="24" t="s">
        <v>501</v>
      </c>
      <c r="B331" s="63" t="s">
        <v>473</v>
      </c>
      <c r="C331" s="26" t="s">
        <v>860</v>
      </c>
      <c r="D331" s="27">
        <v>785800</v>
      </c>
      <c r="E331" s="64" t="s">
        <v>45</v>
      </c>
      <c r="F331" s="65">
        <f t="shared" si="4"/>
        <v>785800</v>
      </c>
    </row>
    <row r="332" spans="1:6" ht="22.5" x14ac:dyDescent="0.2">
      <c r="A332" s="24" t="s">
        <v>503</v>
      </c>
      <c r="B332" s="63" t="s">
        <v>473</v>
      </c>
      <c r="C332" s="26" t="s">
        <v>861</v>
      </c>
      <c r="D332" s="27">
        <v>5785700</v>
      </c>
      <c r="E332" s="64">
        <v>2100000</v>
      </c>
      <c r="F332" s="65">
        <f t="shared" si="4"/>
        <v>3685700</v>
      </c>
    </row>
    <row r="333" spans="1:6" x14ac:dyDescent="0.2">
      <c r="A333" s="24" t="s">
        <v>505</v>
      </c>
      <c r="B333" s="63" t="s">
        <v>473</v>
      </c>
      <c r="C333" s="26" t="s">
        <v>862</v>
      </c>
      <c r="D333" s="27">
        <v>5785700</v>
      </c>
      <c r="E333" s="64">
        <v>2100000</v>
      </c>
      <c r="F333" s="65">
        <f t="shared" si="4"/>
        <v>3685700</v>
      </c>
    </row>
    <row r="334" spans="1:6" x14ac:dyDescent="0.2">
      <c r="A334" s="24" t="s">
        <v>509</v>
      </c>
      <c r="B334" s="63" t="s">
        <v>473</v>
      </c>
      <c r="C334" s="26" t="s">
        <v>863</v>
      </c>
      <c r="D334" s="27">
        <v>5785700</v>
      </c>
      <c r="E334" s="64">
        <v>2100000</v>
      </c>
      <c r="F334" s="65">
        <f t="shared" si="4"/>
        <v>3685700</v>
      </c>
    </row>
    <row r="335" spans="1:6" x14ac:dyDescent="0.2">
      <c r="A335" s="51" t="s">
        <v>864</v>
      </c>
      <c r="B335" s="52" t="s">
        <v>473</v>
      </c>
      <c r="C335" s="53" t="s">
        <v>865</v>
      </c>
      <c r="D335" s="54">
        <v>107070863.33</v>
      </c>
      <c r="E335" s="55">
        <v>40641537.039999999</v>
      </c>
      <c r="F335" s="56">
        <f t="shared" ref="F335:F396" si="5">IF(OR(D335="-",IF(E335="-",0,E335)&gt;=IF(D335="-",0,D335)),"-",IF(D335="-",0,D335)-IF(E335="-",0,E335))</f>
        <v>66429326.289999999</v>
      </c>
    </row>
    <row r="336" spans="1:6" ht="56.25" x14ac:dyDescent="0.2">
      <c r="A336" s="24" t="s">
        <v>477</v>
      </c>
      <c r="B336" s="63" t="s">
        <v>473</v>
      </c>
      <c r="C336" s="26" t="s">
        <v>866</v>
      </c>
      <c r="D336" s="27">
        <v>40023400</v>
      </c>
      <c r="E336" s="64">
        <v>14366255.449999999</v>
      </c>
      <c r="F336" s="65">
        <f t="shared" si="5"/>
        <v>25657144.550000001</v>
      </c>
    </row>
    <row r="337" spans="1:6" x14ac:dyDescent="0.2">
      <c r="A337" s="24" t="s">
        <v>479</v>
      </c>
      <c r="B337" s="63" t="s">
        <v>473</v>
      </c>
      <c r="C337" s="26" t="s">
        <v>867</v>
      </c>
      <c r="D337" s="27">
        <v>33914700</v>
      </c>
      <c r="E337" s="64">
        <v>12525758.66</v>
      </c>
      <c r="F337" s="65">
        <f t="shared" si="5"/>
        <v>21388941.34</v>
      </c>
    </row>
    <row r="338" spans="1:6" x14ac:dyDescent="0.2">
      <c r="A338" s="24" t="s">
        <v>481</v>
      </c>
      <c r="B338" s="63" t="s">
        <v>473</v>
      </c>
      <c r="C338" s="26" t="s">
        <v>868</v>
      </c>
      <c r="D338" s="27">
        <v>25668500</v>
      </c>
      <c r="E338" s="64">
        <v>10161547.720000001</v>
      </c>
      <c r="F338" s="65">
        <f t="shared" si="5"/>
        <v>15506952.279999999</v>
      </c>
    </row>
    <row r="339" spans="1:6" ht="22.5" x14ac:dyDescent="0.2">
      <c r="A339" s="24" t="s">
        <v>483</v>
      </c>
      <c r="B339" s="63" t="s">
        <v>473</v>
      </c>
      <c r="C339" s="26" t="s">
        <v>869</v>
      </c>
      <c r="D339" s="27">
        <v>487900</v>
      </c>
      <c r="E339" s="64">
        <v>6710</v>
      </c>
      <c r="F339" s="65">
        <f t="shared" si="5"/>
        <v>481190</v>
      </c>
    </row>
    <row r="340" spans="1:6" ht="33.75" x14ac:dyDescent="0.2">
      <c r="A340" s="24" t="s">
        <v>485</v>
      </c>
      <c r="B340" s="63" t="s">
        <v>473</v>
      </c>
      <c r="C340" s="26" t="s">
        <v>870</v>
      </c>
      <c r="D340" s="27">
        <v>7758300</v>
      </c>
      <c r="E340" s="64">
        <v>2357500.94</v>
      </c>
      <c r="F340" s="65">
        <f t="shared" si="5"/>
        <v>5400799.0600000005</v>
      </c>
    </row>
    <row r="341" spans="1:6" ht="22.5" x14ac:dyDescent="0.2">
      <c r="A341" s="24" t="s">
        <v>487</v>
      </c>
      <c r="B341" s="63" t="s">
        <v>473</v>
      </c>
      <c r="C341" s="26" t="s">
        <v>871</v>
      </c>
      <c r="D341" s="27">
        <v>6108700</v>
      </c>
      <c r="E341" s="64">
        <v>1840496.79</v>
      </c>
      <c r="F341" s="65">
        <f t="shared" si="5"/>
        <v>4268203.21</v>
      </c>
    </row>
    <row r="342" spans="1:6" ht="22.5" x14ac:dyDescent="0.2">
      <c r="A342" s="24" t="s">
        <v>489</v>
      </c>
      <c r="B342" s="63" t="s">
        <v>473</v>
      </c>
      <c r="C342" s="26" t="s">
        <v>872</v>
      </c>
      <c r="D342" s="27">
        <v>4235700</v>
      </c>
      <c r="E342" s="64">
        <v>1380647.78</v>
      </c>
      <c r="F342" s="65">
        <f t="shared" si="5"/>
        <v>2855052.2199999997</v>
      </c>
    </row>
    <row r="343" spans="1:6" ht="33.75" x14ac:dyDescent="0.2">
      <c r="A343" s="24" t="s">
        <v>491</v>
      </c>
      <c r="B343" s="63" t="s">
        <v>473</v>
      </c>
      <c r="C343" s="26" t="s">
        <v>873</v>
      </c>
      <c r="D343" s="27">
        <v>153000</v>
      </c>
      <c r="E343" s="64">
        <v>21425.200000000001</v>
      </c>
      <c r="F343" s="65">
        <f t="shared" si="5"/>
        <v>131574.79999999999</v>
      </c>
    </row>
    <row r="344" spans="1:6" ht="45" x14ac:dyDescent="0.2">
      <c r="A344" s="24" t="s">
        <v>493</v>
      </c>
      <c r="B344" s="63" t="s">
        <v>473</v>
      </c>
      <c r="C344" s="26" t="s">
        <v>874</v>
      </c>
      <c r="D344" s="27">
        <v>450000</v>
      </c>
      <c r="E344" s="64">
        <v>111991.2</v>
      </c>
      <c r="F344" s="65">
        <f t="shared" si="5"/>
        <v>338008.8</v>
      </c>
    </row>
    <row r="345" spans="1:6" ht="33.75" x14ac:dyDescent="0.2">
      <c r="A345" s="24" t="s">
        <v>495</v>
      </c>
      <c r="B345" s="63" t="s">
        <v>473</v>
      </c>
      <c r="C345" s="26" t="s">
        <v>875</v>
      </c>
      <c r="D345" s="27">
        <v>1270000</v>
      </c>
      <c r="E345" s="64">
        <v>326432.61</v>
      </c>
      <c r="F345" s="65">
        <f t="shared" si="5"/>
        <v>943567.39</v>
      </c>
    </row>
    <row r="346" spans="1:6" ht="22.5" x14ac:dyDescent="0.2">
      <c r="A346" s="24" t="s">
        <v>497</v>
      </c>
      <c r="B346" s="63" t="s">
        <v>473</v>
      </c>
      <c r="C346" s="26" t="s">
        <v>876</v>
      </c>
      <c r="D346" s="27">
        <v>662600</v>
      </c>
      <c r="E346" s="64">
        <v>253888.05</v>
      </c>
      <c r="F346" s="65">
        <f t="shared" si="5"/>
        <v>408711.95</v>
      </c>
    </row>
    <row r="347" spans="1:6" ht="22.5" x14ac:dyDescent="0.2">
      <c r="A347" s="24" t="s">
        <v>499</v>
      </c>
      <c r="B347" s="63" t="s">
        <v>473</v>
      </c>
      <c r="C347" s="26" t="s">
        <v>877</v>
      </c>
      <c r="D347" s="27">
        <v>662600</v>
      </c>
      <c r="E347" s="64">
        <v>253888.05</v>
      </c>
      <c r="F347" s="65">
        <f t="shared" si="5"/>
        <v>408711.95</v>
      </c>
    </row>
    <row r="348" spans="1:6" x14ac:dyDescent="0.2">
      <c r="A348" s="24" t="s">
        <v>501</v>
      </c>
      <c r="B348" s="63" t="s">
        <v>473</v>
      </c>
      <c r="C348" s="26" t="s">
        <v>878</v>
      </c>
      <c r="D348" s="27">
        <v>662600</v>
      </c>
      <c r="E348" s="64">
        <v>253888.05</v>
      </c>
      <c r="F348" s="65">
        <f t="shared" si="5"/>
        <v>408711.95</v>
      </c>
    </row>
    <row r="349" spans="1:6" x14ac:dyDescent="0.2">
      <c r="A349" s="24" t="s">
        <v>654</v>
      </c>
      <c r="B349" s="63" t="s">
        <v>473</v>
      </c>
      <c r="C349" s="26" t="s">
        <v>879</v>
      </c>
      <c r="D349" s="27">
        <v>21500</v>
      </c>
      <c r="E349" s="64">
        <v>21393.54</v>
      </c>
      <c r="F349" s="65">
        <f t="shared" si="5"/>
        <v>106.45999999999913</v>
      </c>
    </row>
    <row r="350" spans="1:6" ht="22.5" x14ac:dyDescent="0.2">
      <c r="A350" s="24" t="s">
        <v>656</v>
      </c>
      <c r="B350" s="63" t="s">
        <v>473</v>
      </c>
      <c r="C350" s="26" t="s">
        <v>880</v>
      </c>
      <c r="D350" s="27">
        <v>21500</v>
      </c>
      <c r="E350" s="64">
        <v>21393.54</v>
      </c>
      <c r="F350" s="65">
        <f t="shared" si="5"/>
        <v>106.45999999999913</v>
      </c>
    </row>
    <row r="351" spans="1:6" ht="22.5" x14ac:dyDescent="0.2">
      <c r="A351" s="24" t="s">
        <v>658</v>
      </c>
      <c r="B351" s="63" t="s">
        <v>473</v>
      </c>
      <c r="C351" s="26" t="s">
        <v>881</v>
      </c>
      <c r="D351" s="27">
        <v>21500</v>
      </c>
      <c r="E351" s="64">
        <v>21393.54</v>
      </c>
      <c r="F351" s="65">
        <f t="shared" si="5"/>
        <v>106.45999999999913</v>
      </c>
    </row>
    <row r="352" spans="1:6" ht="22.5" x14ac:dyDescent="0.2">
      <c r="A352" s="24" t="s">
        <v>503</v>
      </c>
      <c r="B352" s="63" t="s">
        <v>473</v>
      </c>
      <c r="C352" s="26" t="s">
        <v>882</v>
      </c>
      <c r="D352" s="27">
        <v>66363363.329999998</v>
      </c>
      <c r="E352" s="64">
        <v>26000000</v>
      </c>
      <c r="F352" s="65">
        <f t="shared" si="5"/>
        <v>40363363.329999998</v>
      </c>
    </row>
    <row r="353" spans="1:6" x14ac:dyDescent="0.2">
      <c r="A353" s="24" t="s">
        <v>505</v>
      </c>
      <c r="B353" s="63" t="s">
        <v>473</v>
      </c>
      <c r="C353" s="26" t="s">
        <v>883</v>
      </c>
      <c r="D353" s="27">
        <v>66363363.329999998</v>
      </c>
      <c r="E353" s="64">
        <v>26000000</v>
      </c>
      <c r="F353" s="65">
        <f t="shared" si="5"/>
        <v>40363363.329999998</v>
      </c>
    </row>
    <row r="354" spans="1:6" ht="45" x14ac:dyDescent="0.2">
      <c r="A354" s="24" t="s">
        <v>507</v>
      </c>
      <c r="B354" s="63" t="s">
        <v>473</v>
      </c>
      <c r="C354" s="26" t="s">
        <v>884</v>
      </c>
      <c r="D354" s="27">
        <v>62390880</v>
      </c>
      <c r="E354" s="64">
        <v>26000000</v>
      </c>
      <c r="F354" s="65">
        <f t="shared" si="5"/>
        <v>36390880</v>
      </c>
    </row>
    <row r="355" spans="1:6" x14ac:dyDescent="0.2">
      <c r="A355" s="24" t="s">
        <v>509</v>
      </c>
      <c r="B355" s="63" t="s">
        <v>473</v>
      </c>
      <c r="C355" s="26" t="s">
        <v>885</v>
      </c>
      <c r="D355" s="27">
        <v>3972483.33</v>
      </c>
      <c r="E355" s="64" t="s">
        <v>45</v>
      </c>
      <c r="F355" s="65">
        <f t="shared" si="5"/>
        <v>3972483.33</v>
      </c>
    </row>
    <row r="356" spans="1:6" x14ac:dyDescent="0.2">
      <c r="A356" s="51" t="s">
        <v>886</v>
      </c>
      <c r="B356" s="52" t="s">
        <v>473</v>
      </c>
      <c r="C356" s="53" t="s">
        <v>887</v>
      </c>
      <c r="D356" s="54">
        <v>101147963.33</v>
      </c>
      <c r="E356" s="55">
        <v>38801513.590000004</v>
      </c>
      <c r="F356" s="56">
        <f t="shared" si="5"/>
        <v>62346449.739999995</v>
      </c>
    </row>
    <row r="357" spans="1:6" ht="56.25" x14ac:dyDescent="0.2">
      <c r="A357" s="24" t="s">
        <v>477</v>
      </c>
      <c r="B357" s="63" t="s">
        <v>473</v>
      </c>
      <c r="C357" s="26" t="s">
        <v>888</v>
      </c>
      <c r="D357" s="27">
        <v>34364700</v>
      </c>
      <c r="E357" s="64">
        <v>12637749.859999999</v>
      </c>
      <c r="F357" s="65">
        <f t="shared" si="5"/>
        <v>21726950.140000001</v>
      </c>
    </row>
    <row r="358" spans="1:6" x14ac:dyDescent="0.2">
      <c r="A358" s="24" t="s">
        <v>479</v>
      </c>
      <c r="B358" s="63" t="s">
        <v>473</v>
      </c>
      <c r="C358" s="26" t="s">
        <v>889</v>
      </c>
      <c r="D358" s="27">
        <v>33914700</v>
      </c>
      <c r="E358" s="64">
        <v>12525758.66</v>
      </c>
      <c r="F358" s="65">
        <f t="shared" si="5"/>
        <v>21388941.34</v>
      </c>
    </row>
    <row r="359" spans="1:6" x14ac:dyDescent="0.2">
      <c r="A359" s="24" t="s">
        <v>481</v>
      </c>
      <c r="B359" s="63" t="s">
        <v>473</v>
      </c>
      <c r="C359" s="26" t="s">
        <v>890</v>
      </c>
      <c r="D359" s="27">
        <v>25668500</v>
      </c>
      <c r="E359" s="64">
        <v>10161547.720000001</v>
      </c>
      <c r="F359" s="65">
        <f t="shared" si="5"/>
        <v>15506952.279999999</v>
      </c>
    </row>
    <row r="360" spans="1:6" ht="22.5" x14ac:dyDescent="0.2">
      <c r="A360" s="24" t="s">
        <v>483</v>
      </c>
      <c r="B360" s="63" t="s">
        <v>473</v>
      </c>
      <c r="C360" s="26" t="s">
        <v>891</v>
      </c>
      <c r="D360" s="27">
        <v>487900</v>
      </c>
      <c r="E360" s="64">
        <v>6710</v>
      </c>
      <c r="F360" s="65">
        <f t="shared" si="5"/>
        <v>481190</v>
      </c>
    </row>
    <row r="361" spans="1:6" ht="33.75" x14ac:dyDescent="0.2">
      <c r="A361" s="24" t="s">
        <v>485</v>
      </c>
      <c r="B361" s="63" t="s">
        <v>473</v>
      </c>
      <c r="C361" s="26" t="s">
        <v>892</v>
      </c>
      <c r="D361" s="27">
        <v>7758300</v>
      </c>
      <c r="E361" s="64">
        <v>2357500.94</v>
      </c>
      <c r="F361" s="65">
        <f t="shared" si="5"/>
        <v>5400799.0600000005</v>
      </c>
    </row>
    <row r="362" spans="1:6" ht="22.5" x14ac:dyDescent="0.2">
      <c r="A362" s="24" t="s">
        <v>487</v>
      </c>
      <c r="B362" s="63" t="s">
        <v>473</v>
      </c>
      <c r="C362" s="26" t="s">
        <v>893</v>
      </c>
      <c r="D362" s="27">
        <v>450000</v>
      </c>
      <c r="E362" s="64">
        <v>111991.2</v>
      </c>
      <c r="F362" s="65">
        <f t="shared" si="5"/>
        <v>338008.8</v>
      </c>
    </row>
    <row r="363" spans="1:6" ht="45" x14ac:dyDescent="0.2">
      <c r="A363" s="24" t="s">
        <v>493</v>
      </c>
      <c r="B363" s="63" t="s">
        <v>473</v>
      </c>
      <c r="C363" s="26" t="s">
        <v>894</v>
      </c>
      <c r="D363" s="27">
        <v>450000</v>
      </c>
      <c r="E363" s="64">
        <v>111991.2</v>
      </c>
      <c r="F363" s="65">
        <f t="shared" si="5"/>
        <v>338008.8</v>
      </c>
    </row>
    <row r="364" spans="1:6" ht="22.5" x14ac:dyDescent="0.2">
      <c r="A364" s="24" t="s">
        <v>497</v>
      </c>
      <c r="B364" s="63" t="s">
        <v>473</v>
      </c>
      <c r="C364" s="26" t="s">
        <v>895</v>
      </c>
      <c r="D364" s="27">
        <v>398400</v>
      </c>
      <c r="E364" s="64">
        <v>142370.19</v>
      </c>
      <c r="F364" s="65">
        <f t="shared" si="5"/>
        <v>256029.81</v>
      </c>
    </row>
    <row r="365" spans="1:6" ht="22.5" x14ac:dyDescent="0.2">
      <c r="A365" s="24" t="s">
        <v>499</v>
      </c>
      <c r="B365" s="63" t="s">
        <v>473</v>
      </c>
      <c r="C365" s="26" t="s">
        <v>896</v>
      </c>
      <c r="D365" s="27">
        <v>398400</v>
      </c>
      <c r="E365" s="64">
        <v>142370.19</v>
      </c>
      <c r="F365" s="65">
        <f t="shared" si="5"/>
        <v>256029.81</v>
      </c>
    </row>
    <row r="366" spans="1:6" x14ac:dyDescent="0.2">
      <c r="A366" s="24" t="s">
        <v>501</v>
      </c>
      <c r="B366" s="63" t="s">
        <v>473</v>
      </c>
      <c r="C366" s="26" t="s">
        <v>897</v>
      </c>
      <c r="D366" s="27">
        <v>398400</v>
      </c>
      <c r="E366" s="64">
        <v>142370.19</v>
      </c>
      <c r="F366" s="65">
        <f t="shared" si="5"/>
        <v>256029.81</v>
      </c>
    </row>
    <row r="367" spans="1:6" x14ac:dyDescent="0.2">
      <c r="A367" s="24" t="s">
        <v>654</v>
      </c>
      <c r="B367" s="63" t="s">
        <v>473</v>
      </c>
      <c r="C367" s="26" t="s">
        <v>898</v>
      </c>
      <c r="D367" s="27">
        <v>21500</v>
      </c>
      <c r="E367" s="64">
        <v>21393.54</v>
      </c>
      <c r="F367" s="65">
        <f t="shared" si="5"/>
        <v>106.45999999999913</v>
      </c>
    </row>
    <row r="368" spans="1:6" ht="22.5" x14ac:dyDescent="0.2">
      <c r="A368" s="24" t="s">
        <v>656</v>
      </c>
      <c r="B368" s="63" t="s">
        <v>473</v>
      </c>
      <c r="C368" s="26" t="s">
        <v>899</v>
      </c>
      <c r="D368" s="27">
        <v>21500</v>
      </c>
      <c r="E368" s="64">
        <v>21393.54</v>
      </c>
      <c r="F368" s="65">
        <f t="shared" si="5"/>
        <v>106.45999999999913</v>
      </c>
    </row>
    <row r="369" spans="1:6" ht="22.5" x14ac:dyDescent="0.2">
      <c r="A369" s="24" t="s">
        <v>658</v>
      </c>
      <c r="B369" s="63" t="s">
        <v>473</v>
      </c>
      <c r="C369" s="26" t="s">
        <v>900</v>
      </c>
      <c r="D369" s="27">
        <v>21500</v>
      </c>
      <c r="E369" s="64">
        <v>21393.54</v>
      </c>
      <c r="F369" s="65">
        <f t="shared" si="5"/>
        <v>106.45999999999913</v>
      </c>
    </row>
    <row r="370" spans="1:6" ht="22.5" x14ac:dyDescent="0.2">
      <c r="A370" s="24" t="s">
        <v>503</v>
      </c>
      <c r="B370" s="63" t="s">
        <v>473</v>
      </c>
      <c r="C370" s="26" t="s">
        <v>901</v>
      </c>
      <c r="D370" s="27">
        <v>66363363.329999998</v>
      </c>
      <c r="E370" s="64">
        <v>26000000</v>
      </c>
      <c r="F370" s="65">
        <f t="shared" si="5"/>
        <v>40363363.329999998</v>
      </c>
    </row>
    <row r="371" spans="1:6" x14ac:dyDescent="0.2">
      <c r="A371" s="24" t="s">
        <v>505</v>
      </c>
      <c r="B371" s="63" t="s">
        <v>473</v>
      </c>
      <c r="C371" s="26" t="s">
        <v>902</v>
      </c>
      <c r="D371" s="27">
        <v>66363363.329999998</v>
      </c>
      <c r="E371" s="64">
        <v>26000000</v>
      </c>
      <c r="F371" s="65">
        <f t="shared" si="5"/>
        <v>40363363.329999998</v>
      </c>
    </row>
    <row r="372" spans="1:6" ht="45" x14ac:dyDescent="0.2">
      <c r="A372" s="24" t="s">
        <v>507</v>
      </c>
      <c r="B372" s="63" t="s">
        <v>473</v>
      </c>
      <c r="C372" s="26" t="s">
        <v>903</v>
      </c>
      <c r="D372" s="27">
        <v>62390880</v>
      </c>
      <c r="E372" s="64">
        <v>26000000</v>
      </c>
      <c r="F372" s="65">
        <f t="shared" si="5"/>
        <v>36390880</v>
      </c>
    </row>
    <row r="373" spans="1:6" x14ac:dyDescent="0.2">
      <c r="A373" s="24" t="s">
        <v>509</v>
      </c>
      <c r="B373" s="63" t="s">
        <v>473</v>
      </c>
      <c r="C373" s="26" t="s">
        <v>904</v>
      </c>
      <c r="D373" s="27">
        <v>3972483.33</v>
      </c>
      <c r="E373" s="64" t="s">
        <v>45</v>
      </c>
      <c r="F373" s="65">
        <f t="shared" si="5"/>
        <v>3972483.33</v>
      </c>
    </row>
    <row r="374" spans="1:6" ht="22.5" x14ac:dyDescent="0.2">
      <c r="A374" s="51" t="s">
        <v>905</v>
      </c>
      <c r="B374" s="52" t="s">
        <v>473</v>
      </c>
      <c r="C374" s="53" t="s">
        <v>906</v>
      </c>
      <c r="D374" s="54">
        <v>5922900</v>
      </c>
      <c r="E374" s="55">
        <v>1840023.45</v>
      </c>
      <c r="F374" s="56">
        <f t="shared" si="5"/>
        <v>4082876.55</v>
      </c>
    </row>
    <row r="375" spans="1:6" ht="56.25" x14ac:dyDescent="0.2">
      <c r="A375" s="24" t="s">
        <v>477</v>
      </c>
      <c r="B375" s="63" t="s">
        <v>473</v>
      </c>
      <c r="C375" s="26" t="s">
        <v>907</v>
      </c>
      <c r="D375" s="27">
        <v>5658700</v>
      </c>
      <c r="E375" s="64">
        <v>1728505.59</v>
      </c>
      <c r="F375" s="65">
        <f t="shared" si="5"/>
        <v>3930194.41</v>
      </c>
    </row>
    <row r="376" spans="1:6" ht="22.5" x14ac:dyDescent="0.2">
      <c r="A376" s="24" t="s">
        <v>487</v>
      </c>
      <c r="B376" s="63" t="s">
        <v>473</v>
      </c>
      <c r="C376" s="26" t="s">
        <v>908</v>
      </c>
      <c r="D376" s="27">
        <v>5658700</v>
      </c>
      <c r="E376" s="64">
        <v>1728505.59</v>
      </c>
      <c r="F376" s="65">
        <f t="shared" si="5"/>
        <v>3930194.41</v>
      </c>
    </row>
    <row r="377" spans="1:6" ht="22.5" x14ac:dyDescent="0.2">
      <c r="A377" s="24" t="s">
        <v>489</v>
      </c>
      <c r="B377" s="63" t="s">
        <v>473</v>
      </c>
      <c r="C377" s="26" t="s">
        <v>909</v>
      </c>
      <c r="D377" s="27">
        <v>4235700</v>
      </c>
      <c r="E377" s="64">
        <v>1380647.78</v>
      </c>
      <c r="F377" s="65">
        <f t="shared" si="5"/>
        <v>2855052.2199999997</v>
      </c>
    </row>
    <row r="378" spans="1:6" ht="33.75" x14ac:dyDescent="0.2">
      <c r="A378" s="24" t="s">
        <v>491</v>
      </c>
      <c r="B378" s="63" t="s">
        <v>473</v>
      </c>
      <c r="C378" s="26" t="s">
        <v>910</v>
      </c>
      <c r="D378" s="27">
        <v>153000</v>
      </c>
      <c r="E378" s="64">
        <v>21425.200000000001</v>
      </c>
      <c r="F378" s="65">
        <f t="shared" si="5"/>
        <v>131574.79999999999</v>
      </c>
    </row>
    <row r="379" spans="1:6" ht="33.75" x14ac:dyDescent="0.2">
      <c r="A379" s="24" t="s">
        <v>495</v>
      </c>
      <c r="B379" s="63" t="s">
        <v>473</v>
      </c>
      <c r="C379" s="26" t="s">
        <v>911</v>
      </c>
      <c r="D379" s="27">
        <v>1270000</v>
      </c>
      <c r="E379" s="64">
        <v>326432.61</v>
      </c>
      <c r="F379" s="65">
        <f t="shared" si="5"/>
        <v>943567.39</v>
      </c>
    </row>
    <row r="380" spans="1:6" ht="22.5" x14ac:dyDescent="0.2">
      <c r="A380" s="24" t="s">
        <v>497</v>
      </c>
      <c r="B380" s="63" t="s">
        <v>473</v>
      </c>
      <c r="C380" s="26" t="s">
        <v>912</v>
      </c>
      <c r="D380" s="27">
        <v>264200</v>
      </c>
      <c r="E380" s="64">
        <v>111517.86</v>
      </c>
      <c r="F380" s="65">
        <f t="shared" si="5"/>
        <v>152682.14000000001</v>
      </c>
    </row>
    <row r="381" spans="1:6" ht="22.5" x14ac:dyDescent="0.2">
      <c r="A381" s="24" t="s">
        <v>499</v>
      </c>
      <c r="B381" s="63" t="s">
        <v>473</v>
      </c>
      <c r="C381" s="26" t="s">
        <v>913</v>
      </c>
      <c r="D381" s="27">
        <v>264200</v>
      </c>
      <c r="E381" s="64">
        <v>111517.86</v>
      </c>
      <c r="F381" s="65">
        <f t="shared" si="5"/>
        <v>152682.14000000001</v>
      </c>
    </row>
    <row r="382" spans="1:6" x14ac:dyDescent="0.2">
      <c r="A382" s="24" t="s">
        <v>501</v>
      </c>
      <c r="B382" s="63" t="s">
        <v>473</v>
      </c>
      <c r="C382" s="26" t="s">
        <v>914</v>
      </c>
      <c r="D382" s="27">
        <v>264200</v>
      </c>
      <c r="E382" s="64">
        <v>111517.86</v>
      </c>
      <c r="F382" s="65">
        <f t="shared" si="5"/>
        <v>152682.14000000001</v>
      </c>
    </row>
    <row r="383" spans="1:6" x14ac:dyDescent="0.2">
      <c r="A383" s="51" t="s">
        <v>915</v>
      </c>
      <c r="B383" s="52" t="s">
        <v>473</v>
      </c>
      <c r="C383" s="53" t="s">
        <v>916</v>
      </c>
      <c r="D383" s="54">
        <v>7477700</v>
      </c>
      <c r="E383" s="55">
        <v>2306800</v>
      </c>
      <c r="F383" s="56">
        <f t="shared" si="5"/>
        <v>5170900</v>
      </c>
    </row>
    <row r="384" spans="1:6" ht="22.5" x14ac:dyDescent="0.2">
      <c r="A384" s="24" t="s">
        <v>503</v>
      </c>
      <c r="B384" s="63" t="s">
        <v>473</v>
      </c>
      <c r="C384" s="26" t="s">
        <v>917</v>
      </c>
      <c r="D384" s="27">
        <f>D383</f>
        <v>7477700</v>
      </c>
      <c r="E384" s="64">
        <v>2306800</v>
      </c>
      <c r="F384" s="65">
        <f t="shared" si="5"/>
        <v>5170900</v>
      </c>
    </row>
    <row r="385" spans="1:6" x14ac:dyDescent="0.2">
      <c r="A385" s="24" t="s">
        <v>505</v>
      </c>
      <c r="B385" s="63" t="s">
        <v>473</v>
      </c>
      <c r="C385" s="26" t="s">
        <v>918</v>
      </c>
      <c r="D385" s="27">
        <f>D384</f>
        <v>7477700</v>
      </c>
      <c r="E385" s="64">
        <v>2306800</v>
      </c>
      <c r="F385" s="65">
        <f t="shared" si="5"/>
        <v>5170900</v>
      </c>
    </row>
    <row r="386" spans="1:6" ht="45" x14ac:dyDescent="0.2">
      <c r="A386" s="24" t="s">
        <v>507</v>
      </c>
      <c r="B386" s="63" t="s">
        <v>473</v>
      </c>
      <c r="C386" s="26" t="s">
        <v>919</v>
      </c>
      <c r="D386" s="120">
        <v>7477700</v>
      </c>
      <c r="E386" s="64">
        <v>2306800</v>
      </c>
      <c r="F386" s="65">
        <f t="shared" si="5"/>
        <v>5170900</v>
      </c>
    </row>
    <row r="387" spans="1:6" x14ac:dyDescent="0.2">
      <c r="A387" s="51" t="s">
        <v>920</v>
      </c>
      <c r="B387" s="52" t="s">
        <v>473</v>
      </c>
      <c r="C387" s="53" t="s">
        <v>921</v>
      </c>
      <c r="D387" s="54">
        <v>7477700</v>
      </c>
      <c r="E387" s="55">
        <v>2306800</v>
      </c>
      <c r="F387" s="56">
        <f t="shared" si="5"/>
        <v>5170900</v>
      </c>
    </row>
    <row r="388" spans="1:6" ht="22.5" x14ac:dyDescent="0.2">
      <c r="A388" s="24" t="s">
        <v>503</v>
      </c>
      <c r="B388" s="63" t="s">
        <v>473</v>
      </c>
      <c r="C388" s="26" t="s">
        <v>922</v>
      </c>
      <c r="D388" s="120">
        <v>7477700</v>
      </c>
      <c r="E388" s="64">
        <v>2306800</v>
      </c>
      <c r="F388" s="65">
        <f t="shared" si="5"/>
        <v>5170900</v>
      </c>
    </row>
    <row r="389" spans="1:6" x14ac:dyDescent="0.2">
      <c r="A389" s="24" t="s">
        <v>505</v>
      </c>
      <c r="B389" s="63" t="s">
        <v>473</v>
      </c>
      <c r="C389" s="26" t="s">
        <v>923</v>
      </c>
      <c r="D389" s="120">
        <v>7477700</v>
      </c>
      <c r="E389" s="64">
        <v>2306800</v>
      </c>
      <c r="F389" s="65">
        <f t="shared" si="5"/>
        <v>5170900</v>
      </c>
    </row>
    <row r="390" spans="1:6" ht="45" x14ac:dyDescent="0.2">
      <c r="A390" s="24" t="s">
        <v>507</v>
      </c>
      <c r="B390" s="63" t="s">
        <v>473</v>
      </c>
      <c r="C390" s="26" t="s">
        <v>924</v>
      </c>
      <c r="D390" s="120">
        <v>7477700</v>
      </c>
      <c r="E390" s="64">
        <v>2306800</v>
      </c>
      <c r="F390" s="65">
        <f t="shared" si="5"/>
        <v>5170900</v>
      </c>
    </row>
    <row r="391" spans="1:6" ht="22.5" x14ac:dyDescent="0.2">
      <c r="A391" s="51" t="s">
        <v>925</v>
      </c>
      <c r="B391" s="52" t="s">
        <v>473</v>
      </c>
      <c r="C391" s="53" t="s">
        <v>926</v>
      </c>
      <c r="D391" s="54">
        <v>495000.02</v>
      </c>
      <c r="E391" s="55">
        <v>162739.73000000001</v>
      </c>
      <c r="F391" s="56">
        <f t="shared" si="5"/>
        <v>332260.29000000004</v>
      </c>
    </row>
    <row r="392" spans="1:6" x14ac:dyDescent="0.2">
      <c r="A392" s="24" t="s">
        <v>927</v>
      </c>
      <c r="B392" s="63" t="s">
        <v>473</v>
      </c>
      <c r="C392" s="26" t="s">
        <v>928</v>
      </c>
      <c r="D392" s="27">
        <v>495000.02</v>
      </c>
      <c r="E392" s="64">
        <v>162739.73000000001</v>
      </c>
      <c r="F392" s="65">
        <f t="shared" si="5"/>
        <v>332260.29000000004</v>
      </c>
    </row>
    <row r="393" spans="1:6" x14ac:dyDescent="0.2">
      <c r="A393" s="24" t="s">
        <v>929</v>
      </c>
      <c r="B393" s="63" t="s">
        <v>473</v>
      </c>
      <c r="C393" s="26" t="s">
        <v>930</v>
      </c>
      <c r="D393" s="27">
        <v>495000.02</v>
      </c>
      <c r="E393" s="64">
        <v>162739.73000000001</v>
      </c>
      <c r="F393" s="65">
        <f t="shared" si="5"/>
        <v>332260.29000000004</v>
      </c>
    </row>
    <row r="394" spans="1:6" ht="22.5" x14ac:dyDescent="0.2">
      <c r="A394" s="51" t="s">
        <v>931</v>
      </c>
      <c r="B394" s="52" t="s">
        <v>473</v>
      </c>
      <c r="C394" s="53" t="s">
        <v>932</v>
      </c>
      <c r="D394" s="54">
        <v>495000.02</v>
      </c>
      <c r="E394" s="55">
        <v>162739.73000000001</v>
      </c>
      <c r="F394" s="56">
        <f t="shared" si="5"/>
        <v>332260.29000000004</v>
      </c>
    </row>
    <row r="395" spans="1:6" x14ac:dyDescent="0.2">
      <c r="A395" s="24" t="s">
        <v>927</v>
      </c>
      <c r="B395" s="63" t="s">
        <v>473</v>
      </c>
      <c r="C395" s="26" t="s">
        <v>933</v>
      </c>
      <c r="D395" s="27">
        <v>495000.02</v>
      </c>
      <c r="E395" s="64">
        <v>162739.73000000001</v>
      </c>
      <c r="F395" s="65">
        <f t="shared" si="5"/>
        <v>332260.29000000004</v>
      </c>
    </row>
    <row r="396" spans="1:6" x14ac:dyDescent="0.2">
      <c r="A396" s="24" t="s">
        <v>929</v>
      </c>
      <c r="B396" s="63" t="s">
        <v>473</v>
      </c>
      <c r="C396" s="26" t="s">
        <v>934</v>
      </c>
      <c r="D396" s="27">
        <v>495000.02</v>
      </c>
      <c r="E396" s="64">
        <v>162739.73000000001</v>
      </c>
      <c r="F396" s="65">
        <f t="shared" si="5"/>
        <v>332260.29000000004</v>
      </c>
    </row>
    <row r="397" spans="1:6" ht="9" customHeight="1" x14ac:dyDescent="0.2">
      <c r="A397" s="66"/>
      <c r="B397" s="67"/>
      <c r="C397" s="68"/>
      <c r="D397" s="69"/>
      <c r="E397" s="67"/>
      <c r="F397" s="67"/>
    </row>
    <row r="398" spans="1:6" ht="13.5" customHeight="1" x14ac:dyDescent="0.2">
      <c r="A398" s="70" t="s">
        <v>935</v>
      </c>
      <c r="B398" s="71" t="s">
        <v>936</v>
      </c>
      <c r="C398" s="72" t="s">
        <v>474</v>
      </c>
      <c r="D398" s="73">
        <v>-52370228.5</v>
      </c>
      <c r="E398" s="73">
        <v>43909240.93</v>
      </c>
      <c r="F398" s="74" t="s">
        <v>937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tabSelected="1" workbookViewId="0">
      <selection activeCell="C39" sqref="C39"/>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938</v>
      </c>
      <c r="B1" s="118"/>
      <c r="C1" s="118"/>
      <c r="D1" s="118"/>
      <c r="E1" s="118"/>
      <c r="F1" s="118"/>
    </row>
    <row r="2" spans="1:6" ht="13.15" customHeight="1" x14ac:dyDescent="0.25">
      <c r="A2" s="106" t="s">
        <v>939</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940</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941</v>
      </c>
      <c r="B12" s="77" t="s">
        <v>942</v>
      </c>
      <c r="C12" s="78" t="s">
        <v>474</v>
      </c>
      <c r="D12" s="79">
        <v>34678865.170000002</v>
      </c>
      <c r="E12" s="79">
        <v>-43909240.93</v>
      </c>
      <c r="F12" s="80" t="s">
        <v>474</v>
      </c>
    </row>
    <row r="13" spans="1:6" x14ac:dyDescent="0.2">
      <c r="A13" s="81" t="s">
        <v>34</v>
      </c>
      <c r="B13" s="82"/>
      <c r="C13" s="83"/>
      <c r="D13" s="84"/>
      <c r="E13" s="84"/>
      <c r="F13" s="85"/>
    </row>
    <row r="14" spans="1:6" ht="22.5" x14ac:dyDescent="0.2">
      <c r="A14" s="51" t="s">
        <v>943</v>
      </c>
      <c r="B14" s="86" t="s">
        <v>944</v>
      </c>
      <c r="C14" s="87" t="s">
        <v>474</v>
      </c>
      <c r="D14" s="54" t="s">
        <v>45</v>
      </c>
      <c r="E14" s="54" t="s">
        <v>45</v>
      </c>
      <c r="F14" s="56" t="s">
        <v>45</v>
      </c>
    </row>
    <row r="15" spans="1:6" x14ac:dyDescent="0.2">
      <c r="A15" s="81" t="s">
        <v>945</v>
      </c>
      <c r="B15" s="82"/>
      <c r="C15" s="83"/>
      <c r="D15" s="84"/>
      <c r="E15" s="84"/>
      <c r="F15" s="85"/>
    </row>
    <row r="16" spans="1:6" x14ac:dyDescent="0.2">
      <c r="A16" s="51" t="s">
        <v>946</v>
      </c>
      <c r="B16" s="86" t="s">
        <v>947</v>
      </c>
      <c r="C16" s="87" t="s">
        <v>474</v>
      </c>
      <c r="D16" s="54" t="s">
        <v>45</v>
      </c>
      <c r="E16" s="54" t="s">
        <v>45</v>
      </c>
      <c r="F16" s="56" t="s">
        <v>45</v>
      </c>
    </row>
    <row r="17" spans="1:6" x14ac:dyDescent="0.2">
      <c r="A17" s="81" t="s">
        <v>945</v>
      </c>
      <c r="B17" s="82"/>
      <c r="C17" s="83"/>
      <c r="D17" s="84"/>
      <c r="E17" s="84"/>
      <c r="F17" s="85"/>
    </row>
    <row r="18" spans="1:6" x14ac:dyDescent="0.2">
      <c r="A18" s="76" t="s">
        <v>948</v>
      </c>
      <c r="B18" s="77" t="s">
        <v>949</v>
      </c>
      <c r="C18" s="78" t="s">
        <v>950</v>
      </c>
      <c r="D18" s="79">
        <f>D12</f>
        <v>34678865.170000002</v>
      </c>
      <c r="E18" s="79">
        <v>-43909240.93</v>
      </c>
      <c r="F18" s="80">
        <v>78588106.099999994</v>
      </c>
    </row>
    <row r="19" spans="1:6" ht="22.5" x14ac:dyDescent="0.2">
      <c r="A19" s="76" t="s">
        <v>951</v>
      </c>
      <c r="B19" s="77" t="s">
        <v>949</v>
      </c>
      <c r="C19" s="78" t="s">
        <v>952</v>
      </c>
      <c r="D19" s="79">
        <f>D12</f>
        <v>34678865.170000002</v>
      </c>
      <c r="E19" s="79">
        <v>-43909240.93</v>
      </c>
      <c r="F19" s="80">
        <f>F18</f>
        <v>78588106.099999994</v>
      </c>
    </row>
    <row r="20" spans="1:6" x14ac:dyDescent="0.2">
      <c r="A20" s="76" t="s">
        <v>953</v>
      </c>
      <c r="B20" s="77" t="s">
        <v>954</v>
      </c>
      <c r="C20" s="78" t="s">
        <v>955</v>
      </c>
      <c r="D20" s="79">
        <v>-1568180046.6900001</v>
      </c>
      <c r="E20" s="79">
        <v>-549294445.37</v>
      </c>
      <c r="F20" s="80" t="s">
        <v>937</v>
      </c>
    </row>
    <row r="21" spans="1:6" ht="22.5" x14ac:dyDescent="0.2">
      <c r="A21" s="24" t="s">
        <v>956</v>
      </c>
      <c r="B21" s="25" t="s">
        <v>954</v>
      </c>
      <c r="C21" s="88" t="s">
        <v>957</v>
      </c>
      <c r="D21" s="27">
        <f>D20</f>
        <v>-1568180046.6900001</v>
      </c>
      <c r="E21" s="27">
        <v>-549294445.37</v>
      </c>
      <c r="F21" s="65" t="s">
        <v>937</v>
      </c>
    </row>
    <row r="22" spans="1:6" x14ac:dyDescent="0.2">
      <c r="A22" s="76" t="s">
        <v>958</v>
      </c>
      <c r="B22" s="77" t="s">
        <v>959</v>
      </c>
      <c r="C22" s="78" t="s">
        <v>960</v>
      </c>
      <c r="D22" s="79">
        <v>1602858911.8599999</v>
      </c>
      <c r="E22" s="79">
        <v>505385204.44</v>
      </c>
      <c r="F22" s="80" t="s">
        <v>937</v>
      </c>
    </row>
    <row r="23" spans="1:6" ht="22.5" x14ac:dyDescent="0.2">
      <c r="A23" s="24" t="s">
        <v>961</v>
      </c>
      <c r="B23" s="25" t="s">
        <v>959</v>
      </c>
      <c r="C23" s="88" t="s">
        <v>962</v>
      </c>
      <c r="D23" s="27">
        <f>D22</f>
        <v>1602858911.8599999</v>
      </c>
      <c r="E23" s="27">
        <v>505385204.44</v>
      </c>
      <c r="F23" s="65" t="s">
        <v>937</v>
      </c>
    </row>
    <row r="24" spans="1:6" ht="12.75" customHeight="1" x14ac:dyDescent="0.2">
      <c r="A24" s="89"/>
      <c r="B24" s="90"/>
      <c r="C24" s="91"/>
      <c r="D24" s="92"/>
      <c r="E24" s="92"/>
      <c r="F24" s="93"/>
    </row>
    <row r="28" spans="1:6" ht="12.75" customHeight="1" x14ac:dyDescent="0.2">
      <c r="A28" t="s">
        <v>979</v>
      </c>
      <c r="E28" t="s">
        <v>980</v>
      </c>
    </row>
    <row r="31" spans="1:6" ht="12.75" customHeight="1" x14ac:dyDescent="0.2">
      <c r="A31" t="s">
        <v>981</v>
      </c>
      <c r="E31" t="s">
        <v>982</v>
      </c>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F28">
    <cfRule type="cellIs" priority="4" stopIfTrue="1" operator="equal">
      <formula>0</formula>
    </cfRule>
  </conditionalFormatting>
  <conditionalFormatting sqref="F30">
    <cfRule type="cellIs" priority="5" stopIfTrue="1" operator="equal">
      <formula>0</formula>
    </cfRule>
  </conditionalFormatting>
  <conditionalFormatting sqref="E101:F101">
    <cfRule type="cellIs" priority="6" stopIfTrue="1" operator="equal">
      <formula>0</formula>
    </cfRule>
  </conditionalFormatting>
  <conditionalFormatting sqref="E28">
    <cfRule type="cellIs" priority="1" stopIfTrue="1" operator="equal">
      <formula>0</formula>
    </cfRule>
  </conditionalFormatting>
  <conditionalFormatting sqref="E30">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963</v>
      </c>
      <c r="B1" t="s">
        <v>29</v>
      </c>
    </row>
    <row r="2" spans="1:2" x14ac:dyDescent="0.2">
      <c r="A2" t="s">
        <v>964</v>
      </c>
      <c r="B2" t="s">
        <v>965</v>
      </c>
    </row>
    <row r="3" spans="1:2" x14ac:dyDescent="0.2">
      <c r="A3" t="s">
        <v>966</v>
      </c>
      <c r="B3" t="s">
        <v>6</v>
      </c>
    </row>
    <row r="4" spans="1:2" x14ac:dyDescent="0.2">
      <c r="A4" t="s">
        <v>967</v>
      </c>
      <c r="B4" t="s">
        <v>968</v>
      </c>
    </row>
    <row r="5" spans="1:2" x14ac:dyDescent="0.2">
      <c r="A5" t="s">
        <v>969</v>
      </c>
      <c r="B5" t="s">
        <v>970</v>
      </c>
    </row>
    <row r="6" spans="1:2" x14ac:dyDescent="0.2">
      <c r="A6" t="s">
        <v>971</v>
      </c>
      <c r="B6" t="s">
        <v>972</v>
      </c>
    </row>
    <row r="7" spans="1:2" x14ac:dyDescent="0.2">
      <c r="A7" t="s">
        <v>973</v>
      </c>
      <c r="B7" t="s">
        <v>972</v>
      </c>
    </row>
    <row r="8" spans="1:2" x14ac:dyDescent="0.2">
      <c r="A8" t="s">
        <v>974</v>
      </c>
      <c r="B8" t="s">
        <v>975</v>
      </c>
    </row>
    <row r="9" spans="1:2" x14ac:dyDescent="0.2">
      <c r="A9" t="s">
        <v>976</v>
      </c>
      <c r="B9" t="s">
        <v>977</v>
      </c>
    </row>
    <row r="10" spans="1:2" x14ac:dyDescent="0.2">
      <c r="A10" t="s">
        <v>978</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rep:2.47.0.154</dc:description>
  <cp:lastModifiedBy>Ульяна Канева</cp:lastModifiedBy>
  <cp:lastPrinted>2019-05-08T12:17:44Z</cp:lastPrinted>
  <dcterms:created xsi:type="dcterms:W3CDTF">2019-05-08T08:28:04Z</dcterms:created>
  <dcterms:modified xsi:type="dcterms:W3CDTF">2019-05-08T12:17:46Z</dcterms:modified>
</cp:coreProperties>
</file>