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5621"/>
</workbook>
</file>

<file path=xl/calcChain.xml><?xml version="1.0" encoding="utf-8"?>
<calcChain xmlns="http://schemas.openxmlformats.org/spreadsheetml/2006/main">
  <c r="D14" i="4" l="1"/>
  <c r="D12" i="4"/>
  <c r="F10" i="4"/>
  <c r="F8" i="4"/>
  <c r="F6" i="4"/>
  <c r="F7" i="4"/>
  <c r="F19" i="2"/>
  <c r="F80" i="2"/>
  <c r="F89" i="2"/>
</calcChain>
</file>

<file path=xl/sharedStrings.xml><?xml version="1.0" encoding="utf-8"?>
<sst xmlns="http://schemas.openxmlformats.org/spreadsheetml/2006/main" count="629" uniqueCount="332">
  <si>
    <t xml:space="preserve"> ОТЧЕТ ОБ ИСПОЛНЕНИИ БЮДЖЕТА</t>
  </si>
  <si>
    <t>КОДЫ</t>
  </si>
  <si>
    <t>Форма по ОКУД</t>
  </si>
  <si>
    <t>0503117</t>
  </si>
  <si>
    <t>на 1 июля 2020 г.</t>
  </si>
  <si>
    <t>Дата</t>
  </si>
  <si>
    <t>01.07.2020</t>
  </si>
  <si>
    <t>Наименование</t>
  </si>
  <si>
    <t xml:space="preserve">по ОКПО  </t>
  </si>
  <si>
    <t>89795251</t>
  </si>
  <si>
    <t>финансового органа:</t>
  </si>
  <si>
    <t>ФИНАНСОВОЕ УПРАВЛЕНИЕ АДМИНИСТРАЦИИ МУНИЦИПАЛЬНОГО ОБРАЗОВАНИЯ ГОРОДСКОГО ОКРУГА "ИНТА"</t>
  </si>
  <si>
    <t xml:space="preserve">    Глава по БК</t>
  </si>
  <si>
    <t>992</t>
  </si>
  <si>
    <t xml:space="preserve">Наименование публично-правового образования: </t>
  </si>
  <si>
    <t>Бюджет муниципального образования городского округа "Инта"</t>
  </si>
  <si>
    <t>по ОКТМО</t>
  </si>
  <si>
    <t>87715000001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</si>
  <si>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</si>
  <si>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</si>
  <si>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</si>
  <si>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</si>
  <si>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</si>
  <si>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</si>
  <si>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</si>
  <si>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</si>
  <si>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</si>
  <si>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</si>
  <si>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</si>
  <si>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</si>
  <si>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</si>
  <si>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</si>
  <si>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04811201010010000120</t>
  </si>
  <si>
    <t>Плата за сбросы загрязняющих веществ в водные объекты</t>
  </si>
  <si>
    <t>04811201030010000120</t>
  </si>
  <si>
    <t>Плата за размещение отходов производства</t>
  </si>
  <si>
    <t>04811201041010000120</t>
  </si>
  <si>
    <t>Плата за размещение твердых коммунальных отходов</t>
  </si>
  <si>
    <t>04811201042010000120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</si>
  <si>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</si>
  <si>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04811201070010000120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</si>
  <si>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</si>
  <si>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04811610123010000140</t>
  </si>
  <si>
    <t>07611610123010000140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</si>
  <si>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</si>
  <si>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</si>
  <si>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</si>
  <si>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</si>
  <si>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</si>
  <si>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</si>
  <si>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</si>
  <si>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</si>
  <si>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14111610123010000140</t>
  </si>
  <si>
    <t>16111610123010000140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</si>
  <si>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</si>
  <si>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</si>
  <si>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</si>
  <si>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</si>
  <si>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</si>
  <si>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</si>
  <si>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</si>
  <si>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</si>
  <si>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</si>
  <si>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</si>
  <si>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</si>
  <si>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</si>
  <si>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Единый налог на вмененный доход для отдельных видов деятельности</t>
  </si>
  <si>
    <t>18210502010020000110</t>
  </si>
  <si>
    <t>Единый сельскохозяйственный налог</t>
  </si>
  <si>
    <t>18210503010010000110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</si>
  <si>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</si>
  <si>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</si>
  <si>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(0000)</t>
  </si>
  <si>
    <t>18210601020040000110</t>
  </si>
  <si>
    <t>Земельный налог с организаций, обладающих земельным участком, расположенным в границах городских округов (0000)</t>
  </si>
  <si>
    <t>18210606032040000110</t>
  </si>
  <si>
    <t>Земельный налог с физических лиц, обладающих земельным участком, расположенным в границах городских округов (0000)</t>
  </si>
  <si>
    <t>18210606042040000110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</si>
  <si>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</si>
  <si>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</si>
  <si>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</si>
  <si>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18211610129010000140</t>
  </si>
  <si>
    <t>18811610123010000140</t>
  </si>
  <si>
    <t>32211610123010000140</t>
  </si>
  <si>
    <t>49811610123010000140</t>
  </si>
  <si>
    <t>Государственная пошлина за выдачу разрешения на установку рекламной конструкции</t>
  </si>
  <si>
    <t>82310807150010000110</t>
  </si>
  <si>
    <t>84311610123010000140</t>
  </si>
  <si>
    <t>85211610123010000140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</si>
  <si>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</si>
  <si>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87511601053010000140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</si>
  <si>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</si>
  <si>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</si>
  <si>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</si>
  <si>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87511601073010000140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</si>
  <si>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</si>
  <si>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87511601203010000140</t>
  </si>
  <si>
    <t>87511610123010000140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</si>
  <si>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</t>
  </si>
  <si>
    <t>89011601053019000140</t>
  </si>
  <si>
    <t>89011601063010101140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</si>
  <si>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</si>
  <si>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89011601153019000140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</si>
  <si>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</si>
  <si>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89011601193010007140</t>
  </si>
  <si>
    <t>89011601193010013140</t>
  </si>
  <si>
    <t>89011601203019000140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</si>
  <si>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</si>
  <si>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92310807170010000110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</si>
  <si>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</si>
  <si>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92310807173014000110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</si>
  <si>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</si>
  <si>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</si>
  <si>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</si>
  <si>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92311105024040000120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</si>
  <si>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</si>
  <si>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92311105034040000120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</si>
  <si>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</si>
  <si>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92311107014040000120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</si>
  <si>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</si>
  <si>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92311109044040000120</t>
  </si>
  <si>
    <t>Прочие доходы от оказания платных услуг (работ) получателями средств бюджетов городских округов</t>
  </si>
  <si>
    <t>92311301994040000130</t>
  </si>
  <si>
    <t>Прочие доходы от компенсации затрат бюджетов городских округов</t>
  </si>
  <si>
    <t>92311302994040000130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</si>
  <si>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</si>
  <si>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92311402043040000410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</si>
  <si>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</si>
  <si>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92311406012040000430</t>
  </si>
  <si>
    <t>92311610123010000140</t>
  </si>
  <si>
    <t>Невыясненные поступления, зачисляемые в бюджеты городских округов</t>
  </si>
  <si>
    <t>92311701040040000180</t>
  </si>
  <si>
    <t>Прочие неналоговые доходы бюджетов городских округов</t>
  </si>
  <si>
    <t>92311705040040000180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</si>
  <si>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</si>
  <si>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92320225527040000150</t>
  </si>
  <si>
    <t>Субсидии бюджетам городских округов на реализацию программ формирования современной городской среды</t>
  </si>
  <si>
    <t>92320225555040000150</t>
  </si>
  <si>
    <t>Прочие субсидии бюджетам городских округов</t>
  </si>
  <si>
    <t>92320229999040000150</t>
  </si>
  <si>
    <t>Субвенции бюджетам городских округов на выполнение передаваемых полномочий субъектов Российской Федерации</t>
  </si>
  <si>
    <t>92320230024040000150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</si>
  <si>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</si>
  <si>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92320235120040000150</t>
  </si>
  <si>
    <t>Субвенции бюджетам городских округов на проведение Всероссийской переписи населения 2020 года</t>
  </si>
  <si>
    <t>92320235469040000150</t>
  </si>
  <si>
    <t>92320704020040000150</t>
  </si>
  <si>
    <t>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</si>
  <si>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92321945156040000150</t>
  </si>
  <si>
    <t>93920229999040000150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</si>
  <si>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</si>
  <si>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95620225467040000150</t>
  </si>
  <si>
    <t>Субсидии бюджетам городских округов на поддержку отрасли культуры</t>
  </si>
  <si>
    <t>95620225519040000150</t>
  </si>
  <si>
    <t>95620229999040000150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</si>
  <si>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</si>
  <si>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95620704020040000150</t>
  </si>
  <si>
    <t>Доходы бюджетов городских округов от возврата бюджетными учреждениями остатков субсидий прошлых лет</t>
  </si>
  <si>
    <t>95621804010040000150</t>
  </si>
  <si>
    <t>97511302994040000130</t>
  </si>
  <si>
    <t>97511701040040000180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</si>
  <si>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</si>
  <si>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97520225027040000150</t>
  </si>
  <si>
    <t>97520229999040000150</t>
  </si>
  <si>
    <t>97520230024040000150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</si>
  <si>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</si>
  <si>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97520230029040000150</t>
  </si>
  <si>
    <t>Прочие субвенции бюджетам городских округов</t>
  </si>
  <si>
    <t>97520239999040000150</t>
  </si>
  <si>
    <t>97520704020040000150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</si>
  <si>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</si>
  <si>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99220215001040000150</t>
  </si>
  <si>
    <t>Дотации бюджетам городских округов на поддержку мер по обеспечению сбалансированности бюджетов</t>
  </si>
  <si>
    <t>99220215002040000150</t>
  </si>
  <si>
    <t>99220229999040000150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</si>
  <si>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</si>
  <si>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99221960010040000150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</si>
  <si>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</si>
  <si>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</si>
  <si>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</si>
  <si>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</si>
  <si>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</si>
  <si>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</si>
  <si>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</si>
  <si>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</si>
  <si>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</si>
  <si>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Прочая закупка товаров, работ и услуг</t>
  </si>
  <si>
    <t>00001030000000000244</t>
  </si>
  <si>
    <t>Уплата иных платежей</t>
  </si>
  <si>
    <t>00001030000000000853</t>
  </si>
  <si>
    <t>00001040000000000121</t>
  </si>
  <si>
    <t>Иные выплаты персоналу государственных (муниципальных) органов, за исключением фонда оплаты труда</t>
  </si>
  <si>
    <t>00001040000000000122</t>
  </si>
  <si>
    <t>00001040000000000129</t>
  </si>
  <si>
    <t>00001040000000000244</t>
  </si>
  <si>
    <t>Пособия, компенсации и иные социальные выплаты гражданам, кроме публичных нормативных обязательств</t>
  </si>
  <si>
    <t>00001040000000000321</t>
  </si>
  <si>
    <t>Уплата налога на имущество организаций и земельного налога</t>
  </si>
  <si>
    <t>00001040000000000851</t>
  </si>
  <si>
    <t>Уплата прочих налогов, сборов</t>
  </si>
  <si>
    <t>00001040000000000852</t>
  </si>
  <si>
    <t>00001060000000000121</t>
  </si>
  <si>
    <t>00001060000000000122</t>
  </si>
  <si>
    <t>00001060000000000129</t>
  </si>
  <si>
    <t>00001060000000000244</t>
  </si>
  <si>
    <t>00001060000000000853</t>
  </si>
  <si>
    <t>Специальные расходы</t>
  </si>
  <si>
    <t>00001070000000000880</t>
  </si>
  <si>
    <t>Резервные средства</t>
  </si>
  <si>
    <t>00001110000000000870</t>
  </si>
  <si>
    <t>Фонд оплаты труда учреждений</t>
  </si>
  <si>
    <t>00001130000000000111</t>
  </si>
  <si>
    <t>Иные выплаты персоналу учреждений, за исключением фонда оплаты труда</t>
  </si>
  <si>
    <t>00001130000000000112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</si>
  <si>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</si>
  <si>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00001130000000000119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</si>
  <si>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</si>
  <si>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00001130000000000123</t>
  </si>
  <si>
    <t>00001130000000000244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</si>
  <si>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</si>
  <si>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00001130000000000611</t>
  </si>
  <si>
    <t>Исполнение судебных актов Российской Федерации и мировых соглашений по возмещению причиненного вреда</t>
  </si>
  <si>
    <t>00001130000000000831</t>
  </si>
  <si>
    <t>00001130000000000851</t>
  </si>
  <si>
    <t>00001130000000000852</t>
  </si>
  <si>
    <t>00001130000000000853</t>
  </si>
  <si>
    <t>Премии и гранты</t>
  </si>
  <si>
    <t>00003100000000000350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</si>
  <si>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</si>
  <si>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00004050000000000813</t>
  </si>
  <si>
    <t>00004060000000000244</t>
  </si>
  <si>
    <t>Бюджетные инвестиции в объекты капитального строительства государственной (муниципальной) собственности</t>
  </si>
  <si>
    <t>00004060000000000414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</si>
  <si>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</si>
  <si>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00004080000000000811</t>
  </si>
  <si>
    <t>00004090000000000244</t>
  </si>
  <si>
    <t>00004100000000000244</t>
  </si>
  <si>
    <t>00004120000000000244</t>
  </si>
  <si>
    <t>00004120000000000811</t>
  </si>
  <si>
    <t>00005010000000000244</t>
  </si>
  <si>
    <t>00005030000000000244</t>
  </si>
  <si>
    <t>00005030000000000414</t>
  </si>
  <si>
    <t>00005030000000000831</t>
  </si>
  <si>
    <t>00005050000000000111</t>
  </si>
  <si>
    <t>00005050000000000112</t>
  </si>
  <si>
    <t>00005050000000000119</t>
  </si>
  <si>
    <t>00005050000000000244</t>
  </si>
  <si>
    <t>00005050000000000851</t>
  </si>
  <si>
    <t>00005050000000000852</t>
  </si>
  <si>
    <t>00005050000000000853</t>
  </si>
  <si>
    <t>00007010000000000611</t>
  </si>
  <si>
    <t>Субсидии бюджетным учреждениям на иные цели</t>
  </si>
  <si>
    <t>00007010000000000612</t>
  </si>
  <si>
    <t>00007020000000000611</t>
  </si>
  <si>
    <t>00007020000000000612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</si>
  <si>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</si>
  <si>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00007020000000000621</t>
  </si>
  <si>
    <t>Субсидии автономным учреждениям на иные цели</t>
  </si>
  <si>
    <t>00007020000000000622</t>
  </si>
  <si>
    <t>00007030000000000611</t>
  </si>
  <si>
    <t>00007030000000000612</t>
  </si>
  <si>
    <t>00007030000000000622</t>
  </si>
  <si>
    <t>00007070000000000123</t>
  </si>
  <si>
    <t>00007070000000000612</t>
  </si>
  <si>
    <t>00007070000000000622</t>
  </si>
  <si>
    <t>00007090000000000111</t>
  </si>
  <si>
    <t>00007090000000000112</t>
  </si>
  <si>
    <t>00007090000000000119</t>
  </si>
  <si>
    <t>00007090000000000121</t>
  </si>
  <si>
    <t>00007090000000000122</t>
  </si>
  <si>
    <t>00007090000000000129</t>
  </si>
  <si>
    <t>00007090000000000244</t>
  </si>
  <si>
    <t>00007090000000000321</t>
  </si>
  <si>
    <t>Публичные нормативные выплаты гражданам несоциального характера</t>
  </si>
  <si>
    <t>00007090000000000330</t>
  </si>
  <si>
    <t>00007090000000000612</t>
  </si>
  <si>
    <t>00007090000000000851</t>
  </si>
  <si>
    <t>00007090000000000852</t>
  </si>
  <si>
    <t>00007090000000000853</t>
  </si>
  <si>
    <t>00008010000000000611</t>
  </si>
  <si>
    <t>00008010000000000612</t>
  </si>
  <si>
    <t>00008040000000000121</t>
  </si>
  <si>
    <t>00008040000000000122</t>
  </si>
  <si>
    <t>00008040000000000129</t>
  </si>
  <si>
    <t>00008040000000000244</t>
  </si>
  <si>
    <t>00010010000000000321</t>
  </si>
  <si>
    <t>00010030000000000321</t>
  </si>
  <si>
    <t>00010030000000000330</t>
  </si>
  <si>
    <t>00010030000000000853</t>
  </si>
  <si>
    <t>00010040000000000244</t>
  </si>
  <si>
    <t>00010040000000000612</t>
  </si>
  <si>
    <t>00011020000000000111</t>
  </si>
  <si>
    <t>00011020000000000112</t>
  </si>
  <si>
    <t>00011020000000000119</t>
  </si>
  <si>
    <t>00011020000000000123</t>
  </si>
  <si>
    <t>00011020000000000244</t>
  </si>
  <si>
    <t>00011020000000000611</t>
  </si>
  <si>
    <t>00011020000000000612</t>
  </si>
  <si>
    <t>00011050000000000121</t>
  </si>
  <si>
    <t>00011050000000000122</t>
  </si>
  <si>
    <t>00011050000000000129</t>
  </si>
  <si>
    <t>00011050000000000244</t>
  </si>
  <si>
    <t>00012010000000000611</t>
  </si>
  <si>
    <t>00012010000000000612</t>
  </si>
  <si>
    <t>Обслуживание муниципального долга</t>
  </si>
  <si>
    <t>00013010000000000730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</si>
  <si>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</si>
  <si>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</si>
  <si>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</si>
  <si>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</si>
  <si>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</si>
  <si>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</si>
  <si>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</si>
  <si>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</si>
  <si>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</si>
  <si>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</si>
  <si>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99201030100040000810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</si>
  <si>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</si>
  <si>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</si>
  <si>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</si>
  <si>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</si>
  <si>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</si>
  <si>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</si>
  <si>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округов</t>
  </si>
  <si>
    <t>99201050201040000510</t>
  </si>
  <si>
    <t>уменьшение остатков средств, всего</t>
  </si>
  <si>
    <t>720</t>
  </si>
  <si>
    <t>Уменьшение прочих остатков денежных средств бюджетов городских округов</t>
  </si>
  <si>
    <t>99201050201040000610</t>
  </si>
  <si>
    <t>Приложение к постановлению</t>
  </si>
  <si>
    <t xml:space="preserve">администрации МОГО «Инта»  </t>
  </si>
  <si>
    <t>№  7/964  от «23»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</si>
</sst>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15" fillId="0" borderId="0" xfId="0" applyFont="1"/>
    <xf numFmtId="0" fontId="15" fillId="0" borderId="1" xfId="0" applyFont="1" applyBorder="1" applyAlignment="1" applyProtection="1"/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tabSelected="1" zoomScaleNormal="100" zoomScaleSheetLayoutView="100" workbookViewId="0">
      <selection activeCell="E4" sqref="E4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x14ac:dyDescent="0.25">
      <c r="E1" s="42" t="s">
        <v>329</v>
      </c>
    </row>
    <row r="2" spans="1:7" x14ac:dyDescent="0.25">
      <c r="E2" s="42" t="s">
        <v>330</v>
      </c>
    </row>
    <row r="3" spans="1:7" x14ac:dyDescent="0.25">
      <c r="E3" s="43" t="s">
        <v>331</v>
      </c>
    </row>
    <row r="4" spans="1:7" ht="19.5" customHeight="1" x14ac:dyDescent="0.25">
      <c r="A4" s="2"/>
      <c r="B4" s="3"/>
      <c r="C4" s="4"/>
      <c r="D4" s="5"/>
      <c r="E4" s="6"/>
      <c r="F4" s="7"/>
      <c r="G4" s="8"/>
    </row>
    <row r="5" spans="1:7" ht="15.75" customHeight="1" x14ac:dyDescent="0.25">
      <c r="A5" s="48" t="s">
        <v>0</v>
      </c>
      <c r="B5" s="49"/>
      <c r="C5" s="49"/>
      <c r="D5" s="49"/>
      <c r="E5" s="9"/>
      <c r="F5" s="10" t="s">
        <v>1</v>
      </c>
      <c r="G5" s="11"/>
    </row>
    <row r="6" spans="1:7" ht="15" customHeight="1" x14ac:dyDescent="0.25">
      <c r="A6" s="11"/>
      <c r="B6" s="11"/>
      <c r="C6" s="11"/>
      <c r="D6" s="11"/>
      <c r="E6" s="7" t="s">
        <v>2</v>
      </c>
      <c r="F6" s="12" t="s">
        <v>3</v>
      </c>
      <c r="G6" s="11"/>
    </row>
    <row r="7" spans="1:7" ht="15" customHeight="1" x14ac:dyDescent="0.25">
      <c r="A7" s="50" t="s">
        <v>4</v>
      </c>
      <c r="B7" s="51"/>
      <c r="C7" s="51"/>
      <c r="D7" s="51"/>
      <c r="E7" s="7" t="s">
        <v>5</v>
      </c>
      <c r="F7" s="13" t="s">
        <v>6</v>
      </c>
      <c r="G7" s="9"/>
    </row>
    <row r="8" spans="1:7" ht="18" customHeight="1" x14ac:dyDescent="0.25">
      <c r="A8" s="9" t="s">
        <v>7</v>
      </c>
      <c r="B8" s="4"/>
      <c r="C8" s="4"/>
      <c r="D8" s="5"/>
      <c r="E8" s="7" t="s">
        <v>8</v>
      </c>
      <c r="F8" s="14" t="s">
        <v>9</v>
      </c>
      <c r="G8" s="8"/>
    </row>
    <row r="9" spans="1:7" ht="19.7" customHeight="1" x14ac:dyDescent="0.25">
      <c r="A9" s="15" t="s">
        <v>10</v>
      </c>
      <c r="B9" s="52" t="s">
        <v>11</v>
      </c>
      <c r="C9" s="53"/>
      <c r="D9" s="53"/>
      <c r="E9" s="7" t="s">
        <v>12</v>
      </c>
      <c r="F9" s="16" t="s">
        <v>13</v>
      </c>
      <c r="G9" s="4"/>
    </row>
    <row r="10" spans="1:7" ht="15.2" customHeight="1" x14ac:dyDescent="0.25">
      <c r="A10" s="15" t="s">
        <v>14</v>
      </c>
      <c r="B10" s="52" t="s">
        <v>15</v>
      </c>
      <c r="C10" s="53"/>
      <c r="D10" s="53"/>
      <c r="E10" s="7" t="s">
        <v>16</v>
      </c>
      <c r="F10" s="17" t="s">
        <v>17</v>
      </c>
      <c r="G10" s="4"/>
    </row>
    <row r="11" spans="1:7" ht="15" customHeight="1" x14ac:dyDescent="0.25">
      <c r="A11" s="9" t="s">
        <v>18</v>
      </c>
      <c r="B11" s="4"/>
      <c r="C11" s="4"/>
      <c r="D11" s="5"/>
      <c r="E11" s="7"/>
      <c r="F11" s="18"/>
      <c r="G11" s="8"/>
    </row>
    <row r="12" spans="1:7" ht="15.75" customHeight="1" x14ac:dyDescent="0.25">
      <c r="A12" s="9" t="s">
        <v>19</v>
      </c>
      <c r="B12" s="4"/>
      <c r="C12" s="4"/>
      <c r="D12" s="5"/>
      <c r="E12" s="7" t="s">
        <v>20</v>
      </c>
      <c r="F12" s="19">
        <v>383</v>
      </c>
      <c r="G12" s="8"/>
    </row>
    <row r="13" spans="1:7" ht="9" customHeight="1" x14ac:dyDescent="0.25">
      <c r="A13" s="9"/>
      <c r="B13" s="9"/>
      <c r="C13" s="9"/>
      <c r="D13" s="9"/>
      <c r="E13" s="9"/>
      <c r="F13" s="9"/>
      <c r="G13" s="8"/>
    </row>
    <row r="14" spans="1:7" ht="15" customHeight="1" x14ac:dyDescent="0.25">
      <c r="A14" s="54" t="s">
        <v>21</v>
      </c>
      <c r="B14" s="55"/>
      <c r="C14" s="55"/>
      <c r="D14" s="55"/>
      <c r="E14" s="55"/>
      <c r="F14" s="55"/>
      <c r="G14" s="20"/>
    </row>
    <row r="15" spans="1:7" ht="9" customHeight="1" x14ac:dyDescent="0.25">
      <c r="A15" s="9"/>
      <c r="B15" s="9"/>
      <c r="C15" s="9"/>
      <c r="D15" s="9"/>
      <c r="E15" s="9"/>
      <c r="F15" s="9"/>
      <c r="G15" s="8"/>
    </row>
    <row r="16" spans="1:7" ht="27" customHeight="1" x14ac:dyDescent="0.25">
      <c r="A16" s="44" t="s">
        <v>22</v>
      </c>
      <c r="B16" s="44" t="s">
        <v>23</v>
      </c>
      <c r="C16" s="44" t="s">
        <v>24</v>
      </c>
      <c r="D16" s="44" t="s">
        <v>25</v>
      </c>
      <c r="E16" s="44" t="s">
        <v>26</v>
      </c>
      <c r="F16" s="44" t="s">
        <v>27</v>
      </c>
      <c r="G16" s="9"/>
    </row>
    <row r="17" spans="1:7" ht="45" customHeight="1" x14ac:dyDescent="0.25">
      <c r="A17" s="45"/>
      <c r="B17" s="45"/>
      <c r="C17" s="45"/>
      <c r="D17" s="45"/>
      <c r="E17" s="45"/>
      <c r="F17" s="45"/>
      <c r="G17" s="22"/>
    </row>
    <row r="18" spans="1:7" ht="15.75" customHeight="1" x14ac:dyDescent="0.25">
      <c r="A18" s="21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  <c r="G18" s="24"/>
    </row>
    <row r="19" spans="1:7" ht="24" x14ac:dyDescent="0.25">
      <c r="A19" s="25" t="s">
        <v>28</v>
      </c>
      <c r="B19" s="26" t="s">
        <v>29</v>
      </c>
      <c r="C19" s="27" t="s">
        <v>30</v>
      </c>
      <c r="D19" s="28">
        <v>1804982743.9000001</v>
      </c>
      <c r="E19" s="28">
        <v>927272224.12</v>
      </c>
      <c r="F19" s="29">
        <f>D19-E19</f>
        <v>877710519.78000009</v>
      </c>
      <c r="G19" s="30"/>
    </row>
    <row r="20" spans="1:7" ht="24" x14ac:dyDescent="0.25">
      <c r="A20" s="31" t="s">
        <v>31</v>
      </c>
      <c r="B20" s="32" t="s">
        <v>29</v>
      </c>
      <c r="C20" s="33" t="s">
        <v>32</v>
      </c>
      <c r="D20" s="34">
        <v>423000</v>
      </c>
      <c r="E20" s="34">
        <v>228998.17</v>
      </c>
      <c r="F20" s="35">
        <v>194001.83</v>
      </c>
      <c r="G20" s="36"/>
    </row>
    <row r="21" spans="1:7" x14ac:dyDescent="0.25">
      <c r="A21" s="31" t="s">
        <v>33</v>
      </c>
      <c r="B21" s="32" t="s">
        <v>29</v>
      </c>
      <c r="C21" s="33" t="s">
        <v>34</v>
      </c>
      <c r="D21" s="34">
        <v>192000</v>
      </c>
      <c r="E21" s="34">
        <v>147278.65</v>
      </c>
      <c r="F21" s="35">
        <v>44721.35</v>
      </c>
      <c r="G21" s="36"/>
    </row>
    <row r="22" spans="1:7" x14ac:dyDescent="0.25">
      <c r="A22" s="31" t="s">
        <v>35</v>
      </c>
      <c r="B22" s="32" t="s">
        <v>29</v>
      </c>
      <c r="C22" s="33" t="s">
        <v>36</v>
      </c>
      <c r="D22" s="34">
        <v>4000</v>
      </c>
      <c r="E22" s="34">
        <v>-51048.74</v>
      </c>
      <c r="F22" s="35">
        <v>55048.74</v>
      </c>
      <c r="G22" s="36"/>
    </row>
    <row r="23" spans="1:7" x14ac:dyDescent="0.25">
      <c r="A23" s="31" t="s">
        <v>37</v>
      </c>
      <c r="B23" s="32" t="s">
        <v>29</v>
      </c>
      <c r="C23" s="33" t="s">
        <v>38</v>
      </c>
      <c r="D23" s="34">
        <v>66000</v>
      </c>
      <c r="E23" s="34">
        <v>0</v>
      </c>
      <c r="F23" s="35">
        <v>66000</v>
      </c>
      <c r="G23" s="36"/>
    </row>
    <row r="24" spans="1:7" ht="36" x14ac:dyDescent="0.25">
      <c r="A24" s="31" t="s">
        <v>39</v>
      </c>
      <c r="B24" s="32" t="s">
        <v>29</v>
      </c>
      <c r="C24" s="33" t="s">
        <v>40</v>
      </c>
      <c r="D24" s="34">
        <v>2000</v>
      </c>
      <c r="E24" s="34">
        <v>875.27</v>
      </c>
      <c r="F24" s="35">
        <v>1124.73</v>
      </c>
      <c r="G24" s="36"/>
    </row>
    <row r="25" spans="1:7" ht="60" x14ac:dyDescent="0.25">
      <c r="A25" s="31" t="s">
        <v>41</v>
      </c>
      <c r="B25" s="32" t="s">
        <v>29</v>
      </c>
      <c r="C25" s="33" t="s">
        <v>42</v>
      </c>
      <c r="D25" s="34">
        <v>3000</v>
      </c>
      <c r="E25" s="34">
        <v>3000</v>
      </c>
      <c r="F25" s="35">
        <v>0</v>
      </c>
      <c r="G25" s="36"/>
    </row>
    <row r="26" spans="1:7" ht="60" x14ac:dyDescent="0.25">
      <c r="A26" s="31" t="s">
        <v>41</v>
      </c>
      <c r="B26" s="32" t="s">
        <v>29</v>
      </c>
      <c r="C26" s="33" t="s">
        <v>43</v>
      </c>
      <c r="D26" s="34">
        <v>5500</v>
      </c>
      <c r="E26" s="34">
        <v>5500</v>
      </c>
      <c r="F26" s="35">
        <v>0</v>
      </c>
      <c r="G26" s="36"/>
    </row>
    <row r="27" spans="1:7" ht="96" x14ac:dyDescent="0.25">
      <c r="A27" s="31" t="s">
        <v>44</v>
      </c>
      <c r="B27" s="32" t="s">
        <v>29</v>
      </c>
      <c r="C27" s="33" t="s">
        <v>45</v>
      </c>
      <c r="D27" s="34">
        <v>3120000</v>
      </c>
      <c r="E27" s="34">
        <v>1315401.81</v>
      </c>
      <c r="F27" s="35">
        <v>1804598.19</v>
      </c>
      <c r="G27" s="36"/>
    </row>
    <row r="28" spans="1:7" ht="108" x14ac:dyDescent="0.25">
      <c r="A28" s="31" t="s">
        <v>46</v>
      </c>
      <c r="B28" s="32" t="s">
        <v>29</v>
      </c>
      <c r="C28" s="33" t="s">
        <v>47</v>
      </c>
      <c r="D28" s="34">
        <v>16100</v>
      </c>
      <c r="E28" s="34">
        <v>8606.39</v>
      </c>
      <c r="F28" s="35">
        <v>7493.61</v>
      </c>
      <c r="G28" s="36"/>
    </row>
    <row r="29" spans="1:7" ht="96" x14ac:dyDescent="0.25">
      <c r="A29" s="31" t="s">
        <v>48</v>
      </c>
      <c r="B29" s="32" t="s">
        <v>29</v>
      </c>
      <c r="C29" s="33" t="s">
        <v>49</v>
      </c>
      <c r="D29" s="34">
        <v>4063900</v>
      </c>
      <c r="E29" s="34">
        <v>1714195.34</v>
      </c>
      <c r="F29" s="35">
        <v>2349704.66</v>
      </c>
      <c r="G29" s="36"/>
    </row>
    <row r="30" spans="1:7" ht="96" x14ac:dyDescent="0.25">
      <c r="A30" s="31" t="s">
        <v>50</v>
      </c>
      <c r="B30" s="32" t="s">
        <v>29</v>
      </c>
      <c r="C30" s="33" t="s">
        <v>51</v>
      </c>
      <c r="D30" s="34">
        <v>-400000</v>
      </c>
      <c r="E30" s="34">
        <v>-261810.23</v>
      </c>
      <c r="F30" s="35">
        <v>0</v>
      </c>
      <c r="G30" s="36"/>
    </row>
    <row r="31" spans="1:7" ht="60" x14ac:dyDescent="0.25">
      <c r="A31" s="31" t="s">
        <v>41</v>
      </c>
      <c r="B31" s="32" t="s">
        <v>29</v>
      </c>
      <c r="C31" s="33" t="s">
        <v>52</v>
      </c>
      <c r="D31" s="34">
        <v>17000</v>
      </c>
      <c r="E31" s="34">
        <v>17000</v>
      </c>
      <c r="F31" s="35">
        <v>0</v>
      </c>
      <c r="G31" s="36"/>
    </row>
    <row r="32" spans="1:7" ht="60" x14ac:dyDescent="0.25">
      <c r="A32" s="31" t="s">
        <v>41</v>
      </c>
      <c r="B32" s="32" t="s">
        <v>29</v>
      </c>
      <c r="C32" s="33" t="s">
        <v>53</v>
      </c>
      <c r="D32" s="34">
        <v>0</v>
      </c>
      <c r="E32" s="34">
        <v>-14227.67</v>
      </c>
      <c r="F32" s="35">
        <v>0</v>
      </c>
      <c r="G32" s="36"/>
    </row>
    <row r="33" spans="1:7" ht="60" x14ac:dyDescent="0.25">
      <c r="A33" s="31" t="s">
        <v>54</v>
      </c>
      <c r="B33" s="32" t="s">
        <v>29</v>
      </c>
      <c r="C33" s="33" t="s">
        <v>55</v>
      </c>
      <c r="D33" s="34">
        <v>116850000</v>
      </c>
      <c r="E33" s="34">
        <v>64095084.140000001</v>
      </c>
      <c r="F33" s="35">
        <v>52754915.859999999</v>
      </c>
      <c r="G33" s="36"/>
    </row>
    <row r="34" spans="1:7" ht="96" x14ac:dyDescent="0.25">
      <c r="A34" s="31" t="s">
        <v>56</v>
      </c>
      <c r="B34" s="32" t="s">
        <v>29</v>
      </c>
      <c r="C34" s="33" t="s">
        <v>57</v>
      </c>
      <c r="D34" s="34">
        <v>300000</v>
      </c>
      <c r="E34" s="34">
        <v>122287.37</v>
      </c>
      <c r="F34" s="35">
        <v>177712.63</v>
      </c>
      <c r="G34" s="36"/>
    </row>
    <row r="35" spans="1:7" ht="36" x14ac:dyDescent="0.25">
      <c r="A35" s="31" t="s">
        <v>58</v>
      </c>
      <c r="B35" s="32" t="s">
        <v>29</v>
      </c>
      <c r="C35" s="33" t="s">
        <v>59</v>
      </c>
      <c r="D35" s="34">
        <v>250000</v>
      </c>
      <c r="E35" s="34">
        <v>112786.21</v>
      </c>
      <c r="F35" s="35">
        <v>137213.79</v>
      </c>
      <c r="G35" s="36"/>
    </row>
    <row r="36" spans="1:7" ht="24" x14ac:dyDescent="0.25">
      <c r="A36" s="31" t="s">
        <v>60</v>
      </c>
      <c r="B36" s="32" t="s">
        <v>29</v>
      </c>
      <c r="C36" s="33" t="s">
        <v>61</v>
      </c>
      <c r="D36" s="34">
        <v>9660000</v>
      </c>
      <c r="E36" s="34">
        <v>7452082.29</v>
      </c>
      <c r="F36" s="35">
        <v>2207917.71</v>
      </c>
      <c r="G36" s="36"/>
    </row>
    <row r="37" spans="1:7" ht="36" x14ac:dyDescent="0.25">
      <c r="A37" s="31" t="s">
        <v>62</v>
      </c>
      <c r="B37" s="32" t="s">
        <v>29</v>
      </c>
      <c r="C37" s="33" t="s">
        <v>63</v>
      </c>
      <c r="D37" s="34">
        <v>0</v>
      </c>
      <c r="E37" s="34">
        <v>96.88</v>
      </c>
      <c r="F37" s="35">
        <v>0</v>
      </c>
      <c r="G37" s="36"/>
    </row>
    <row r="38" spans="1:7" ht="48" x14ac:dyDescent="0.25">
      <c r="A38" s="31" t="s">
        <v>64</v>
      </c>
      <c r="B38" s="32" t="s">
        <v>29</v>
      </c>
      <c r="C38" s="33" t="s">
        <v>65</v>
      </c>
      <c r="D38" s="34">
        <v>3190000</v>
      </c>
      <c r="E38" s="34">
        <v>2023127.67</v>
      </c>
      <c r="F38" s="35">
        <v>1166872.33</v>
      </c>
      <c r="G38" s="36"/>
    </row>
    <row r="39" spans="1:7" ht="24" x14ac:dyDescent="0.25">
      <c r="A39" s="31" t="s">
        <v>66</v>
      </c>
      <c r="B39" s="32" t="s">
        <v>29</v>
      </c>
      <c r="C39" s="33" t="s">
        <v>67</v>
      </c>
      <c r="D39" s="34">
        <v>18535000</v>
      </c>
      <c r="E39" s="34">
        <v>9911026.6099999994</v>
      </c>
      <c r="F39" s="35">
        <v>8623973.3900000006</v>
      </c>
      <c r="G39" s="36"/>
    </row>
    <row r="40" spans="1:7" x14ac:dyDescent="0.25">
      <c r="A40" s="31" t="s">
        <v>68</v>
      </c>
      <c r="B40" s="32" t="s">
        <v>29</v>
      </c>
      <c r="C40" s="33" t="s">
        <v>69</v>
      </c>
      <c r="D40" s="34">
        <v>10000</v>
      </c>
      <c r="E40" s="34">
        <v>7441.38</v>
      </c>
      <c r="F40" s="35">
        <v>2558.62</v>
      </c>
      <c r="G40" s="36"/>
    </row>
    <row r="41" spans="1:7" ht="36" x14ac:dyDescent="0.25">
      <c r="A41" s="31" t="s">
        <v>70</v>
      </c>
      <c r="B41" s="32" t="s">
        <v>29</v>
      </c>
      <c r="C41" s="33" t="s">
        <v>71</v>
      </c>
      <c r="D41" s="34">
        <v>860000</v>
      </c>
      <c r="E41" s="34">
        <v>411803.94</v>
      </c>
      <c r="F41" s="35">
        <v>448196.06</v>
      </c>
      <c r="G41" s="36"/>
    </row>
    <row r="42" spans="1:7" ht="36" x14ac:dyDescent="0.25">
      <c r="A42" s="31" t="s">
        <v>72</v>
      </c>
      <c r="B42" s="32" t="s">
        <v>29</v>
      </c>
      <c r="C42" s="33" t="s">
        <v>73</v>
      </c>
      <c r="D42" s="34">
        <v>6090000</v>
      </c>
      <c r="E42" s="34">
        <v>749722.86</v>
      </c>
      <c r="F42" s="35">
        <v>5340277.1399999997</v>
      </c>
      <c r="G42" s="36"/>
    </row>
    <row r="43" spans="1:7" ht="36" x14ac:dyDescent="0.25">
      <c r="A43" s="31" t="s">
        <v>74</v>
      </c>
      <c r="B43" s="32" t="s">
        <v>29</v>
      </c>
      <c r="C43" s="33" t="s">
        <v>75</v>
      </c>
      <c r="D43" s="34">
        <v>2180000</v>
      </c>
      <c r="E43" s="34">
        <v>2010255.6</v>
      </c>
      <c r="F43" s="35">
        <v>169744.4</v>
      </c>
      <c r="G43" s="36"/>
    </row>
    <row r="44" spans="1:7" ht="36" x14ac:dyDescent="0.25">
      <c r="A44" s="31" t="s">
        <v>76</v>
      </c>
      <c r="B44" s="32" t="s">
        <v>29</v>
      </c>
      <c r="C44" s="33" t="s">
        <v>77</v>
      </c>
      <c r="D44" s="34">
        <v>810000</v>
      </c>
      <c r="E44" s="34">
        <v>77066.22</v>
      </c>
      <c r="F44" s="35">
        <v>732933.78</v>
      </c>
      <c r="G44" s="36"/>
    </row>
    <row r="45" spans="1:7" ht="36" x14ac:dyDescent="0.25">
      <c r="A45" s="31" t="s">
        <v>78</v>
      </c>
      <c r="B45" s="32" t="s">
        <v>29</v>
      </c>
      <c r="C45" s="33" t="s">
        <v>79</v>
      </c>
      <c r="D45" s="34">
        <v>6300000</v>
      </c>
      <c r="E45" s="34">
        <v>3754908.2</v>
      </c>
      <c r="F45" s="35">
        <v>2545091.7999999998</v>
      </c>
      <c r="G45" s="36"/>
    </row>
    <row r="46" spans="1:7" ht="60" x14ac:dyDescent="0.25">
      <c r="A46" s="31" t="s">
        <v>80</v>
      </c>
      <c r="B46" s="32" t="s">
        <v>29</v>
      </c>
      <c r="C46" s="33" t="s">
        <v>81</v>
      </c>
      <c r="D46" s="34">
        <v>6500</v>
      </c>
      <c r="E46" s="34">
        <v>6540.16</v>
      </c>
      <c r="F46" s="35">
        <v>0</v>
      </c>
      <c r="G46" s="36"/>
    </row>
    <row r="47" spans="1:7" ht="60" x14ac:dyDescent="0.25">
      <c r="A47" s="31" t="s">
        <v>41</v>
      </c>
      <c r="B47" s="32" t="s">
        <v>29</v>
      </c>
      <c r="C47" s="33" t="s">
        <v>82</v>
      </c>
      <c r="D47" s="34">
        <v>1544600</v>
      </c>
      <c r="E47" s="34">
        <v>1087557.1499999999</v>
      </c>
      <c r="F47" s="35">
        <v>457042.85</v>
      </c>
      <c r="G47" s="36"/>
    </row>
    <row r="48" spans="1:7" ht="60" x14ac:dyDescent="0.25">
      <c r="A48" s="31" t="s">
        <v>41</v>
      </c>
      <c r="B48" s="32" t="s">
        <v>29</v>
      </c>
      <c r="C48" s="33" t="s">
        <v>83</v>
      </c>
      <c r="D48" s="34">
        <v>60000</v>
      </c>
      <c r="E48" s="34">
        <v>33486.5</v>
      </c>
      <c r="F48" s="35">
        <v>26513.5</v>
      </c>
      <c r="G48" s="36"/>
    </row>
    <row r="49" spans="1:7" ht="60" x14ac:dyDescent="0.25">
      <c r="A49" s="31" t="s">
        <v>41</v>
      </c>
      <c r="B49" s="32" t="s">
        <v>29</v>
      </c>
      <c r="C49" s="33" t="s">
        <v>84</v>
      </c>
      <c r="D49" s="34">
        <v>70000</v>
      </c>
      <c r="E49" s="34">
        <v>68248.09</v>
      </c>
      <c r="F49" s="35">
        <v>1751.91</v>
      </c>
      <c r="G49" s="36"/>
    </row>
    <row r="50" spans="1:7" ht="24" x14ac:dyDescent="0.25">
      <c r="A50" s="31" t="s">
        <v>85</v>
      </c>
      <c r="B50" s="32" t="s">
        <v>29</v>
      </c>
      <c r="C50" s="33" t="s">
        <v>86</v>
      </c>
      <c r="D50" s="34">
        <v>0</v>
      </c>
      <c r="E50" s="34">
        <v>10000</v>
      </c>
      <c r="F50" s="35">
        <v>0</v>
      </c>
      <c r="G50" s="36"/>
    </row>
    <row r="51" spans="1:7" ht="60" x14ac:dyDescent="0.25">
      <c r="A51" s="31" t="s">
        <v>41</v>
      </c>
      <c r="B51" s="32" t="s">
        <v>29</v>
      </c>
      <c r="C51" s="33" t="s">
        <v>87</v>
      </c>
      <c r="D51" s="34">
        <v>135000</v>
      </c>
      <c r="E51" s="34">
        <v>145000</v>
      </c>
      <c r="F51" s="35">
        <v>0</v>
      </c>
      <c r="G51" s="36"/>
    </row>
    <row r="52" spans="1:7" ht="60" x14ac:dyDescent="0.25">
      <c r="A52" s="31" t="s">
        <v>41</v>
      </c>
      <c r="B52" s="32" t="s">
        <v>29</v>
      </c>
      <c r="C52" s="33" t="s">
        <v>88</v>
      </c>
      <c r="D52" s="34">
        <v>36250</v>
      </c>
      <c r="E52" s="34">
        <v>36252.94</v>
      </c>
      <c r="F52" s="35">
        <v>0</v>
      </c>
      <c r="G52" s="36"/>
    </row>
    <row r="53" spans="1:7" ht="72" x14ac:dyDescent="0.25">
      <c r="A53" s="31" t="s">
        <v>89</v>
      </c>
      <c r="B53" s="32" t="s">
        <v>29</v>
      </c>
      <c r="C53" s="33" t="s">
        <v>90</v>
      </c>
      <c r="D53" s="34">
        <v>1400</v>
      </c>
      <c r="E53" s="34">
        <v>675</v>
      </c>
      <c r="F53" s="35">
        <v>725</v>
      </c>
      <c r="G53" s="36"/>
    </row>
    <row r="54" spans="1:7" ht="84" x14ac:dyDescent="0.25">
      <c r="A54" s="31" t="s">
        <v>91</v>
      </c>
      <c r="B54" s="32" t="s">
        <v>29</v>
      </c>
      <c r="C54" s="33" t="s">
        <v>92</v>
      </c>
      <c r="D54" s="34">
        <v>5000</v>
      </c>
      <c r="E54" s="34">
        <v>5000</v>
      </c>
      <c r="F54" s="35">
        <v>0</v>
      </c>
      <c r="G54" s="36"/>
    </row>
    <row r="55" spans="1:7" ht="72" x14ac:dyDescent="0.25">
      <c r="A55" s="31" t="s">
        <v>93</v>
      </c>
      <c r="B55" s="32" t="s">
        <v>29</v>
      </c>
      <c r="C55" s="33" t="s">
        <v>94</v>
      </c>
      <c r="D55" s="34">
        <v>150</v>
      </c>
      <c r="E55" s="34">
        <v>150</v>
      </c>
      <c r="F55" s="35">
        <v>0</v>
      </c>
      <c r="G55" s="36"/>
    </row>
    <row r="56" spans="1:7" ht="72" x14ac:dyDescent="0.25">
      <c r="A56" s="31" t="s">
        <v>95</v>
      </c>
      <c r="B56" s="32" t="s">
        <v>29</v>
      </c>
      <c r="C56" s="33" t="s">
        <v>96</v>
      </c>
      <c r="D56" s="34">
        <v>6000</v>
      </c>
      <c r="E56" s="34">
        <v>3763.35</v>
      </c>
      <c r="F56" s="35">
        <v>2236.65</v>
      </c>
      <c r="G56" s="36"/>
    </row>
    <row r="57" spans="1:7" ht="60" x14ac:dyDescent="0.25">
      <c r="A57" s="31" t="s">
        <v>41</v>
      </c>
      <c r="B57" s="32" t="s">
        <v>29</v>
      </c>
      <c r="C57" s="33" t="s">
        <v>97</v>
      </c>
      <c r="D57" s="34">
        <v>50000</v>
      </c>
      <c r="E57" s="34">
        <v>34879.69</v>
      </c>
      <c r="F57" s="35">
        <v>15120.31</v>
      </c>
      <c r="G57" s="36"/>
    </row>
    <row r="58" spans="1:7" ht="60" x14ac:dyDescent="0.25">
      <c r="A58" s="31" t="s">
        <v>98</v>
      </c>
      <c r="B58" s="32" t="s">
        <v>29</v>
      </c>
      <c r="C58" s="33" t="s">
        <v>99</v>
      </c>
      <c r="D58" s="34">
        <v>600</v>
      </c>
      <c r="E58" s="34">
        <v>500</v>
      </c>
      <c r="F58" s="35">
        <v>100</v>
      </c>
      <c r="G58" s="36"/>
    </row>
    <row r="59" spans="1:7" ht="84" x14ac:dyDescent="0.25">
      <c r="A59" s="31" t="s">
        <v>91</v>
      </c>
      <c r="B59" s="32" t="s">
        <v>29</v>
      </c>
      <c r="C59" s="33" t="s">
        <v>100</v>
      </c>
      <c r="D59" s="34">
        <v>10000</v>
      </c>
      <c r="E59" s="34">
        <v>6178.68</v>
      </c>
      <c r="F59" s="35">
        <v>3821.32</v>
      </c>
      <c r="G59" s="36"/>
    </row>
    <row r="60" spans="1:7" ht="96" x14ac:dyDescent="0.25">
      <c r="A60" s="31" t="s">
        <v>101</v>
      </c>
      <c r="B60" s="32" t="s">
        <v>29</v>
      </c>
      <c r="C60" s="33" t="s">
        <v>102</v>
      </c>
      <c r="D60" s="34">
        <v>500</v>
      </c>
      <c r="E60" s="34">
        <v>300</v>
      </c>
      <c r="F60" s="35">
        <v>200</v>
      </c>
      <c r="G60" s="36"/>
    </row>
    <row r="61" spans="1:7" ht="60" x14ac:dyDescent="0.25">
      <c r="A61" s="31" t="s">
        <v>103</v>
      </c>
      <c r="B61" s="32" t="s">
        <v>29</v>
      </c>
      <c r="C61" s="33" t="s">
        <v>104</v>
      </c>
      <c r="D61" s="34">
        <v>200</v>
      </c>
      <c r="E61" s="34">
        <v>150</v>
      </c>
      <c r="F61" s="35">
        <v>50</v>
      </c>
      <c r="G61" s="36"/>
    </row>
    <row r="62" spans="1:7" ht="60" x14ac:dyDescent="0.25">
      <c r="A62" s="31" t="s">
        <v>103</v>
      </c>
      <c r="B62" s="32" t="s">
        <v>29</v>
      </c>
      <c r="C62" s="33" t="s">
        <v>105</v>
      </c>
      <c r="D62" s="34">
        <v>3300</v>
      </c>
      <c r="E62" s="34">
        <v>3000</v>
      </c>
      <c r="F62" s="35">
        <v>300</v>
      </c>
      <c r="G62" s="36"/>
    </row>
    <row r="63" spans="1:7" ht="72" x14ac:dyDescent="0.25">
      <c r="A63" s="31" t="s">
        <v>95</v>
      </c>
      <c r="B63" s="32" t="s">
        <v>29</v>
      </c>
      <c r="C63" s="33" t="s">
        <v>106</v>
      </c>
      <c r="D63" s="34">
        <v>15000</v>
      </c>
      <c r="E63" s="34">
        <v>8500</v>
      </c>
      <c r="F63" s="35">
        <v>6500</v>
      </c>
      <c r="G63" s="36"/>
    </row>
    <row r="64" spans="1:7" ht="48" x14ac:dyDescent="0.25">
      <c r="A64" s="31" t="s">
        <v>107</v>
      </c>
      <c r="B64" s="32" t="s">
        <v>29</v>
      </c>
      <c r="C64" s="33" t="s">
        <v>108</v>
      </c>
      <c r="D64" s="34">
        <v>40000</v>
      </c>
      <c r="E64" s="34">
        <v>0</v>
      </c>
      <c r="F64" s="35">
        <v>40000</v>
      </c>
      <c r="G64" s="36"/>
    </row>
    <row r="65" spans="1:7" ht="72" x14ac:dyDescent="0.25">
      <c r="A65" s="31" t="s">
        <v>109</v>
      </c>
      <c r="B65" s="32" t="s">
        <v>29</v>
      </c>
      <c r="C65" s="33" t="s">
        <v>110</v>
      </c>
      <c r="D65" s="34">
        <v>0</v>
      </c>
      <c r="E65" s="34">
        <v>16000</v>
      </c>
      <c r="F65" s="35">
        <v>0</v>
      </c>
      <c r="G65" s="36"/>
    </row>
    <row r="66" spans="1:7" ht="60" x14ac:dyDescent="0.25">
      <c r="A66" s="31" t="s">
        <v>111</v>
      </c>
      <c r="B66" s="32" t="s">
        <v>29</v>
      </c>
      <c r="C66" s="33" t="s">
        <v>112</v>
      </c>
      <c r="D66" s="34">
        <v>6100000</v>
      </c>
      <c r="E66" s="34">
        <v>2822456.26</v>
      </c>
      <c r="F66" s="35">
        <v>3277543.74</v>
      </c>
      <c r="G66" s="36"/>
    </row>
    <row r="67" spans="1:7" ht="60" x14ac:dyDescent="0.25">
      <c r="A67" s="31" t="s">
        <v>113</v>
      </c>
      <c r="B67" s="32" t="s">
        <v>29</v>
      </c>
      <c r="C67" s="33" t="s">
        <v>114</v>
      </c>
      <c r="D67" s="34">
        <v>138000</v>
      </c>
      <c r="E67" s="34">
        <v>41629.54</v>
      </c>
      <c r="F67" s="35">
        <v>96370.46</v>
      </c>
      <c r="G67" s="36"/>
    </row>
    <row r="68" spans="1:7" ht="60" x14ac:dyDescent="0.25">
      <c r="A68" s="31" t="s">
        <v>115</v>
      </c>
      <c r="B68" s="32" t="s">
        <v>29</v>
      </c>
      <c r="C68" s="33" t="s">
        <v>116</v>
      </c>
      <c r="D68" s="34">
        <v>16300000</v>
      </c>
      <c r="E68" s="34">
        <v>10446073.880000001</v>
      </c>
      <c r="F68" s="35">
        <v>5853926.1200000001</v>
      </c>
      <c r="G68" s="36"/>
    </row>
    <row r="69" spans="1:7" ht="48" x14ac:dyDescent="0.25">
      <c r="A69" s="31" t="s">
        <v>117</v>
      </c>
      <c r="B69" s="32" t="s">
        <v>29</v>
      </c>
      <c r="C69" s="33" t="s">
        <v>118</v>
      </c>
      <c r="D69" s="34">
        <v>100000</v>
      </c>
      <c r="E69" s="34">
        <v>121255</v>
      </c>
      <c r="F69" s="35">
        <v>0</v>
      </c>
      <c r="G69" s="36"/>
    </row>
    <row r="70" spans="1:7" ht="72" x14ac:dyDescent="0.25">
      <c r="A70" s="31" t="s">
        <v>119</v>
      </c>
      <c r="B70" s="32" t="s">
        <v>29</v>
      </c>
      <c r="C70" s="33" t="s">
        <v>120</v>
      </c>
      <c r="D70" s="34">
        <v>8200000</v>
      </c>
      <c r="E70" s="34">
        <v>4035282.64</v>
      </c>
      <c r="F70" s="35">
        <v>4164717.36</v>
      </c>
      <c r="G70" s="36"/>
    </row>
    <row r="71" spans="1:7" ht="24" x14ac:dyDescent="0.25">
      <c r="A71" s="31" t="s">
        <v>121</v>
      </c>
      <c r="B71" s="32" t="s">
        <v>29</v>
      </c>
      <c r="C71" s="33" t="s">
        <v>122</v>
      </c>
      <c r="D71" s="34">
        <v>15000</v>
      </c>
      <c r="E71" s="34">
        <v>5562</v>
      </c>
      <c r="F71" s="35">
        <v>9438</v>
      </c>
      <c r="G71" s="36"/>
    </row>
    <row r="72" spans="1:7" ht="24" x14ac:dyDescent="0.25">
      <c r="A72" s="31" t="s">
        <v>123</v>
      </c>
      <c r="B72" s="32" t="s">
        <v>29</v>
      </c>
      <c r="C72" s="33" t="s">
        <v>124</v>
      </c>
      <c r="D72" s="34">
        <v>6305000</v>
      </c>
      <c r="E72" s="34">
        <v>2952765.94</v>
      </c>
      <c r="F72" s="35">
        <v>3352234.06</v>
      </c>
      <c r="G72" s="36"/>
    </row>
    <row r="73" spans="1:7" ht="72" x14ac:dyDescent="0.25">
      <c r="A73" s="31" t="s">
        <v>125</v>
      </c>
      <c r="B73" s="32" t="s">
        <v>29</v>
      </c>
      <c r="C73" s="33" t="s">
        <v>126</v>
      </c>
      <c r="D73" s="34">
        <v>8500000</v>
      </c>
      <c r="E73" s="34">
        <v>4561603.04</v>
      </c>
      <c r="F73" s="35">
        <v>3938396.96</v>
      </c>
      <c r="G73" s="36"/>
    </row>
    <row r="74" spans="1:7" ht="36" x14ac:dyDescent="0.25">
      <c r="A74" s="31" t="s">
        <v>127</v>
      </c>
      <c r="B74" s="32" t="s">
        <v>29</v>
      </c>
      <c r="C74" s="33" t="s">
        <v>128</v>
      </c>
      <c r="D74" s="34">
        <v>390000</v>
      </c>
      <c r="E74" s="34">
        <v>238354.39</v>
      </c>
      <c r="F74" s="35">
        <v>151645.60999999999</v>
      </c>
      <c r="G74" s="36"/>
    </row>
    <row r="75" spans="1:7" ht="60" x14ac:dyDescent="0.25">
      <c r="A75" s="31" t="s">
        <v>41</v>
      </c>
      <c r="B75" s="32" t="s">
        <v>29</v>
      </c>
      <c r="C75" s="33" t="s">
        <v>129</v>
      </c>
      <c r="D75" s="34">
        <v>80000</v>
      </c>
      <c r="E75" s="34">
        <v>66104.19</v>
      </c>
      <c r="F75" s="35">
        <v>13895.81</v>
      </c>
      <c r="G75" s="36"/>
    </row>
    <row r="76" spans="1:7" ht="24" x14ac:dyDescent="0.25">
      <c r="A76" s="31" t="s">
        <v>130</v>
      </c>
      <c r="B76" s="32" t="s">
        <v>29</v>
      </c>
      <c r="C76" s="33" t="s">
        <v>131</v>
      </c>
      <c r="D76" s="34">
        <v>0</v>
      </c>
      <c r="E76" s="34">
        <v>-78000</v>
      </c>
      <c r="F76" s="35">
        <v>0</v>
      </c>
      <c r="G76" s="36"/>
    </row>
    <row r="77" spans="1:7" x14ac:dyDescent="0.25">
      <c r="A77" s="31" t="s">
        <v>132</v>
      </c>
      <c r="B77" s="32" t="s">
        <v>29</v>
      </c>
      <c r="C77" s="33" t="s">
        <v>133</v>
      </c>
      <c r="D77" s="34">
        <v>440000</v>
      </c>
      <c r="E77" s="34">
        <v>126702.63</v>
      </c>
      <c r="F77" s="35">
        <v>313297.37</v>
      </c>
      <c r="G77" s="36"/>
    </row>
    <row r="78" spans="1:7" ht="36" x14ac:dyDescent="0.25">
      <c r="A78" s="31" t="s">
        <v>134</v>
      </c>
      <c r="B78" s="32" t="s">
        <v>29</v>
      </c>
      <c r="C78" s="33" t="s">
        <v>135</v>
      </c>
      <c r="D78" s="34">
        <v>5700000</v>
      </c>
      <c r="E78" s="34">
        <v>0</v>
      </c>
      <c r="F78" s="35">
        <v>5700000</v>
      </c>
      <c r="G78" s="36"/>
    </row>
    <row r="79" spans="1:7" ht="24" x14ac:dyDescent="0.25">
      <c r="A79" s="31" t="s">
        <v>136</v>
      </c>
      <c r="B79" s="32" t="s">
        <v>29</v>
      </c>
      <c r="C79" s="33" t="s">
        <v>137</v>
      </c>
      <c r="D79" s="34">
        <v>17904712</v>
      </c>
      <c r="E79" s="34">
        <v>202755.33</v>
      </c>
      <c r="F79" s="35">
        <v>17701956.670000002</v>
      </c>
      <c r="G79" s="36"/>
    </row>
    <row r="80" spans="1:7" x14ac:dyDescent="0.25">
      <c r="A80" s="31" t="s">
        <v>138</v>
      </c>
      <c r="B80" s="32" t="s">
        <v>29</v>
      </c>
      <c r="C80" s="33" t="s">
        <v>139</v>
      </c>
      <c r="D80" s="34">
        <v>148741387.34</v>
      </c>
      <c r="E80" s="34">
        <v>29244606.91</v>
      </c>
      <c r="F80" s="35">
        <f>D80-E80</f>
        <v>119496780.43000001</v>
      </c>
      <c r="G80" s="36"/>
    </row>
    <row r="81" spans="1:7" ht="24" x14ac:dyDescent="0.25">
      <c r="A81" s="31" t="s">
        <v>140</v>
      </c>
      <c r="B81" s="32" t="s">
        <v>29</v>
      </c>
      <c r="C81" s="33" t="s">
        <v>141</v>
      </c>
      <c r="D81" s="34">
        <v>8627874</v>
      </c>
      <c r="E81" s="34">
        <v>1551103.34</v>
      </c>
      <c r="F81" s="35">
        <v>7076770.6600000001</v>
      </c>
      <c r="G81" s="36"/>
    </row>
    <row r="82" spans="1:7" ht="48" x14ac:dyDescent="0.25">
      <c r="A82" s="31" t="s">
        <v>142</v>
      </c>
      <c r="B82" s="32" t="s">
        <v>29</v>
      </c>
      <c r="C82" s="33" t="s">
        <v>143</v>
      </c>
      <c r="D82" s="34">
        <v>47500</v>
      </c>
      <c r="E82" s="34">
        <v>20430</v>
      </c>
      <c r="F82" s="35">
        <v>27070</v>
      </c>
      <c r="G82" s="36"/>
    </row>
    <row r="83" spans="1:7" ht="24" x14ac:dyDescent="0.25">
      <c r="A83" s="31" t="s">
        <v>144</v>
      </c>
      <c r="B83" s="32" t="s">
        <v>29</v>
      </c>
      <c r="C83" s="33" t="s">
        <v>145</v>
      </c>
      <c r="D83" s="34">
        <v>555774.1</v>
      </c>
      <c r="E83" s="34">
        <v>0</v>
      </c>
      <c r="F83" s="35">
        <v>555774.1</v>
      </c>
      <c r="G83" s="36"/>
    </row>
    <row r="84" spans="1:7" ht="36" x14ac:dyDescent="0.25">
      <c r="A84" s="31" t="s">
        <v>155</v>
      </c>
      <c r="B84" s="32" t="s">
        <v>29</v>
      </c>
      <c r="C84" s="33" t="s">
        <v>146</v>
      </c>
      <c r="D84" s="34">
        <v>14450</v>
      </c>
      <c r="E84" s="34">
        <v>14450</v>
      </c>
      <c r="F84" s="35">
        <v>0</v>
      </c>
      <c r="G84" s="36"/>
    </row>
    <row r="85" spans="1:7" ht="48" x14ac:dyDescent="0.25">
      <c r="A85" s="31" t="s">
        <v>147</v>
      </c>
      <c r="B85" s="32" t="s">
        <v>29</v>
      </c>
      <c r="C85" s="33" t="s">
        <v>148</v>
      </c>
      <c r="D85" s="34">
        <v>0</v>
      </c>
      <c r="E85" s="34">
        <v>-60280.28</v>
      </c>
      <c r="F85" s="35">
        <v>0</v>
      </c>
      <c r="G85" s="36"/>
    </row>
    <row r="86" spans="1:7" x14ac:dyDescent="0.25">
      <c r="A86" s="31" t="s">
        <v>138</v>
      </c>
      <c r="B86" s="32" t="s">
        <v>29</v>
      </c>
      <c r="C86" s="33" t="s">
        <v>149</v>
      </c>
      <c r="D86" s="34">
        <v>2071566</v>
      </c>
      <c r="E86" s="34">
        <v>0</v>
      </c>
      <c r="F86" s="35">
        <v>2071566</v>
      </c>
      <c r="G86" s="36"/>
    </row>
    <row r="87" spans="1:7" ht="48" x14ac:dyDescent="0.25">
      <c r="A87" s="31" t="s">
        <v>150</v>
      </c>
      <c r="B87" s="32" t="s">
        <v>29</v>
      </c>
      <c r="C87" s="33" t="s">
        <v>151</v>
      </c>
      <c r="D87" s="34">
        <v>1543109.71</v>
      </c>
      <c r="E87" s="34">
        <v>1543109.71</v>
      </c>
      <c r="F87" s="35">
        <v>0</v>
      </c>
      <c r="G87" s="36"/>
    </row>
    <row r="88" spans="1:7" ht="24" x14ac:dyDescent="0.25">
      <c r="A88" s="31" t="s">
        <v>152</v>
      </c>
      <c r="B88" s="32" t="s">
        <v>29</v>
      </c>
      <c r="C88" s="33" t="s">
        <v>153</v>
      </c>
      <c r="D88" s="34">
        <v>9023.33</v>
      </c>
      <c r="E88" s="34">
        <v>0</v>
      </c>
      <c r="F88" s="35">
        <v>9023.33</v>
      </c>
      <c r="G88" s="36"/>
    </row>
    <row r="89" spans="1:7" x14ac:dyDescent="0.25">
      <c r="A89" s="31" t="s">
        <v>138</v>
      </c>
      <c r="B89" s="32" t="s">
        <v>29</v>
      </c>
      <c r="C89" s="33" t="s">
        <v>154</v>
      </c>
      <c r="D89" s="34">
        <v>50948210.420000002</v>
      </c>
      <c r="E89" s="34">
        <v>30015849.91</v>
      </c>
      <c r="F89" s="35">
        <f>D89-E89</f>
        <v>20932360.510000002</v>
      </c>
      <c r="G89" s="36"/>
    </row>
    <row r="90" spans="1:7" ht="36" x14ac:dyDescent="0.25">
      <c r="A90" s="31" t="s">
        <v>155</v>
      </c>
      <c r="B90" s="32" t="s">
        <v>29</v>
      </c>
      <c r="C90" s="33" t="s">
        <v>156</v>
      </c>
      <c r="D90" s="34">
        <v>7800</v>
      </c>
      <c r="E90" s="34">
        <v>7800</v>
      </c>
      <c r="F90" s="35">
        <v>0</v>
      </c>
      <c r="G90" s="36"/>
    </row>
    <row r="91" spans="1:7" ht="36" x14ac:dyDescent="0.25">
      <c r="A91" s="31" t="s">
        <v>157</v>
      </c>
      <c r="B91" s="32" t="s">
        <v>29</v>
      </c>
      <c r="C91" s="33" t="s">
        <v>158</v>
      </c>
      <c r="D91" s="34">
        <v>0</v>
      </c>
      <c r="E91" s="34">
        <v>1500</v>
      </c>
      <c r="F91" s="35">
        <v>0</v>
      </c>
      <c r="G91" s="36"/>
    </row>
    <row r="92" spans="1:7" ht="24" x14ac:dyDescent="0.25">
      <c r="A92" s="31" t="s">
        <v>123</v>
      </c>
      <c r="B92" s="32" t="s">
        <v>29</v>
      </c>
      <c r="C92" s="33" t="s">
        <v>159</v>
      </c>
      <c r="D92" s="34">
        <v>1930000</v>
      </c>
      <c r="E92" s="34">
        <v>1921431.43</v>
      </c>
      <c r="F92" s="35">
        <v>8568.57</v>
      </c>
      <c r="G92" s="36"/>
    </row>
    <row r="93" spans="1:7" ht="24" x14ac:dyDescent="0.25">
      <c r="A93" s="31" t="s">
        <v>130</v>
      </c>
      <c r="B93" s="32" t="s">
        <v>29</v>
      </c>
      <c r="C93" s="33" t="s">
        <v>160</v>
      </c>
      <c r="D93" s="34">
        <v>0</v>
      </c>
      <c r="E93" s="34">
        <v>35651.879999999997</v>
      </c>
      <c r="F93" s="35">
        <v>0</v>
      </c>
      <c r="G93" s="36"/>
    </row>
    <row r="94" spans="1:7" ht="36" x14ac:dyDescent="0.25">
      <c r="A94" s="31" t="s">
        <v>161</v>
      </c>
      <c r="B94" s="32" t="s">
        <v>29</v>
      </c>
      <c r="C94" s="33" t="s">
        <v>162</v>
      </c>
      <c r="D94" s="34">
        <v>1195433</v>
      </c>
      <c r="E94" s="34">
        <v>777028</v>
      </c>
      <c r="F94" s="35">
        <v>418405</v>
      </c>
      <c r="G94" s="36"/>
    </row>
    <row r="95" spans="1:7" x14ac:dyDescent="0.25">
      <c r="A95" s="31" t="s">
        <v>138</v>
      </c>
      <c r="B95" s="32" t="s">
        <v>29</v>
      </c>
      <c r="C95" s="33" t="s">
        <v>163</v>
      </c>
      <c r="D95" s="34">
        <v>48511500</v>
      </c>
      <c r="E95" s="34">
        <v>22436193.940000001</v>
      </c>
      <c r="F95" s="35">
        <v>26075306.059999999</v>
      </c>
      <c r="G95" s="36"/>
    </row>
    <row r="96" spans="1:7" ht="24" x14ac:dyDescent="0.25">
      <c r="A96" s="31" t="s">
        <v>140</v>
      </c>
      <c r="B96" s="32" t="s">
        <v>29</v>
      </c>
      <c r="C96" s="33" t="s">
        <v>164</v>
      </c>
      <c r="D96" s="34">
        <v>1500000</v>
      </c>
      <c r="E96" s="34">
        <v>610660.54</v>
      </c>
      <c r="F96" s="35">
        <v>889339.46</v>
      </c>
      <c r="G96" s="36"/>
    </row>
    <row r="97" spans="1:7" ht="60" x14ac:dyDescent="0.25">
      <c r="A97" s="31" t="s">
        <v>165</v>
      </c>
      <c r="B97" s="32" t="s">
        <v>29</v>
      </c>
      <c r="C97" s="33" t="s">
        <v>166</v>
      </c>
      <c r="D97" s="34">
        <v>14063100</v>
      </c>
      <c r="E97" s="34">
        <v>2400000</v>
      </c>
      <c r="F97" s="35">
        <v>11663100</v>
      </c>
      <c r="G97" s="36"/>
    </row>
    <row r="98" spans="1:7" x14ac:dyDescent="0.25">
      <c r="A98" s="31" t="s">
        <v>167</v>
      </c>
      <c r="B98" s="32" t="s">
        <v>29</v>
      </c>
      <c r="C98" s="33" t="s">
        <v>168</v>
      </c>
      <c r="D98" s="34">
        <v>593336200</v>
      </c>
      <c r="E98" s="34">
        <v>385668000</v>
      </c>
      <c r="F98" s="35">
        <v>207668200</v>
      </c>
      <c r="G98" s="36"/>
    </row>
    <row r="99" spans="1:7" ht="36" x14ac:dyDescent="0.25">
      <c r="A99" s="31" t="s">
        <v>155</v>
      </c>
      <c r="B99" s="32" t="s">
        <v>29</v>
      </c>
      <c r="C99" s="33" t="s">
        <v>169</v>
      </c>
      <c r="D99" s="34">
        <v>10000</v>
      </c>
      <c r="E99" s="34">
        <v>10000</v>
      </c>
      <c r="F99" s="35">
        <v>0</v>
      </c>
      <c r="G99" s="36"/>
    </row>
    <row r="100" spans="1:7" ht="36" x14ac:dyDescent="0.25">
      <c r="A100" s="31" t="s">
        <v>170</v>
      </c>
      <c r="B100" s="32" t="s">
        <v>29</v>
      </c>
      <c r="C100" s="33" t="s">
        <v>171</v>
      </c>
      <c r="D100" s="34">
        <v>315233800</v>
      </c>
      <c r="E100" s="34">
        <v>157554000</v>
      </c>
      <c r="F100" s="35">
        <v>157679800</v>
      </c>
      <c r="G100" s="36"/>
    </row>
    <row r="101" spans="1:7" ht="24" x14ac:dyDescent="0.25">
      <c r="A101" s="31" t="s">
        <v>172</v>
      </c>
      <c r="B101" s="32" t="s">
        <v>29</v>
      </c>
      <c r="C101" s="33" t="s">
        <v>173</v>
      </c>
      <c r="D101" s="34">
        <v>303909100</v>
      </c>
      <c r="E101" s="34">
        <v>151954548</v>
      </c>
      <c r="F101" s="35">
        <v>151954552</v>
      </c>
      <c r="G101" s="36"/>
    </row>
    <row r="102" spans="1:7" x14ac:dyDescent="0.25">
      <c r="A102" s="31" t="s">
        <v>138</v>
      </c>
      <c r="B102" s="32" t="s">
        <v>29</v>
      </c>
      <c r="C102" s="33" t="s">
        <v>174</v>
      </c>
      <c r="D102" s="34">
        <v>68022204</v>
      </c>
      <c r="E102" s="34">
        <v>20715958.149999999</v>
      </c>
      <c r="F102" s="35">
        <v>47306245.850000001</v>
      </c>
      <c r="G102" s="36"/>
    </row>
    <row r="103" spans="1:7" ht="36" x14ac:dyDescent="0.25">
      <c r="A103" s="31" t="s">
        <v>175</v>
      </c>
      <c r="B103" s="32" t="s">
        <v>29</v>
      </c>
      <c r="C103" s="33" t="s">
        <v>176</v>
      </c>
      <c r="D103" s="34">
        <v>0</v>
      </c>
      <c r="E103" s="34">
        <v>-2.17</v>
      </c>
      <c r="F103" s="35">
        <v>0</v>
      </c>
      <c r="G103" s="36"/>
    </row>
    <row r="104" spans="1:7" ht="12" customHeight="1" x14ac:dyDescent="0.25">
      <c r="A104" s="37"/>
      <c r="B104" s="38"/>
      <c r="C104" s="38"/>
      <c r="D104" s="38"/>
      <c r="E104" s="38"/>
      <c r="F104" s="38"/>
      <c r="G104" s="37"/>
    </row>
    <row r="105" spans="1:7" ht="33.950000000000003" customHeight="1" x14ac:dyDescent="0.25">
      <c r="A105" s="46"/>
      <c r="B105" s="47"/>
      <c r="C105" s="47"/>
      <c r="D105" s="47"/>
      <c r="E105" s="47"/>
      <c r="F105" s="47"/>
      <c r="G105" s="39"/>
    </row>
  </sheetData>
  <mergeCells count="12">
    <mergeCell ref="A5:D5"/>
    <mergeCell ref="A7:D7"/>
    <mergeCell ref="B9:D9"/>
    <mergeCell ref="B10:D10"/>
    <mergeCell ref="A14:F14"/>
    <mergeCell ref="F16:F17"/>
    <mergeCell ref="A105:F105"/>
    <mergeCell ref="A16:A17"/>
    <mergeCell ref="B16:B17"/>
    <mergeCell ref="C16:C17"/>
    <mergeCell ref="D16:D17"/>
    <mergeCell ref="E16:E17"/>
  </mergeCells>
  <pageMargins left="0.78740157480314965" right="0.59055118110236227" top="0.59055118110236227" bottom="0.59055118110236227" header="0.39370078740157483" footer="0.51181102362204722"/>
  <pageSetup paperSize="9" scale="53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showGridLines="0" topLeftCell="A103" zoomScaleNormal="100" zoomScaleSheetLayoutView="100" workbookViewId="0">
      <selection activeCell="A108" sqref="A108:F109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4" t="s">
        <v>177</v>
      </c>
      <c r="B1" s="55"/>
      <c r="C1" s="55"/>
      <c r="D1" s="55"/>
      <c r="E1" s="55"/>
      <c r="F1" s="55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178</v>
      </c>
      <c r="G2" s="8"/>
      <c r="H2" s="8"/>
    </row>
    <row r="3" spans="1:8" ht="27" customHeight="1" x14ac:dyDescent="0.25">
      <c r="A3" s="58" t="s">
        <v>22</v>
      </c>
      <c r="B3" s="60" t="s">
        <v>23</v>
      </c>
      <c r="C3" s="60" t="s">
        <v>179</v>
      </c>
      <c r="D3" s="44" t="s">
        <v>25</v>
      </c>
      <c r="E3" s="44" t="s">
        <v>26</v>
      </c>
      <c r="F3" s="44" t="s">
        <v>27</v>
      </c>
      <c r="G3" s="56"/>
      <c r="H3" s="4"/>
    </row>
    <row r="4" spans="1:8" ht="45" customHeight="1" x14ac:dyDescent="0.25">
      <c r="A4" s="59"/>
      <c r="B4" s="61"/>
      <c r="C4" s="61"/>
      <c r="D4" s="45"/>
      <c r="E4" s="45"/>
      <c r="F4" s="45"/>
      <c r="G4" s="57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180</v>
      </c>
      <c r="B6" s="26" t="s">
        <v>181</v>
      </c>
      <c r="C6" s="27" t="s">
        <v>30</v>
      </c>
      <c r="D6" s="28">
        <v>1838683195.6800001</v>
      </c>
      <c r="E6" s="28">
        <v>905746845.25999999</v>
      </c>
      <c r="F6" s="29">
        <v>932936350.41999996</v>
      </c>
      <c r="G6" s="30"/>
      <c r="H6" s="30"/>
    </row>
    <row r="7" spans="1:8" ht="24" x14ac:dyDescent="0.25">
      <c r="A7" s="31" t="s">
        <v>182</v>
      </c>
      <c r="B7" s="32" t="s">
        <v>181</v>
      </c>
      <c r="C7" s="33" t="s">
        <v>183</v>
      </c>
      <c r="D7" s="34">
        <v>4418700</v>
      </c>
      <c r="E7" s="34">
        <v>3386171.11</v>
      </c>
      <c r="F7" s="35">
        <v>1032528.89</v>
      </c>
      <c r="G7" s="36"/>
      <c r="H7" s="36"/>
    </row>
    <row r="8" spans="1:8" ht="36" x14ac:dyDescent="0.25">
      <c r="A8" s="31" t="s">
        <v>184</v>
      </c>
      <c r="B8" s="32" t="s">
        <v>181</v>
      </c>
      <c r="C8" s="33" t="s">
        <v>185</v>
      </c>
      <c r="D8" s="34">
        <v>882100</v>
      </c>
      <c r="E8" s="34">
        <v>699572.17</v>
      </c>
      <c r="F8" s="35">
        <v>182527.83</v>
      </c>
      <c r="G8" s="36"/>
      <c r="H8" s="36"/>
    </row>
    <row r="9" spans="1:8" x14ac:dyDescent="0.25">
      <c r="A9" s="31" t="s">
        <v>186</v>
      </c>
      <c r="B9" s="32" t="s">
        <v>181</v>
      </c>
      <c r="C9" s="33" t="s">
        <v>187</v>
      </c>
      <c r="D9" s="34">
        <v>980000</v>
      </c>
      <c r="E9" s="34">
        <v>750750.7</v>
      </c>
      <c r="F9" s="35">
        <v>229249.3</v>
      </c>
      <c r="G9" s="36"/>
      <c r="H9" s="36"/>
    </row>
    <row r="10" spans="1:8" x14ac:dyDescent="0.25">
      <c r="A10" s="31" t="s">
        <v>188</v>
      </c>
      <c r="B10" s="32" t="s">
        <v>181</v>
      </c>
      <c r="C10" s="33" t="s">
        <v>189</v>
      </c>
      <c r="D10" s="34">
        <v>220000</v>
      </c>
      <c r="E10" s="34">
        <v>220000</v>
      </c>
      <c r="F10" s="35">
        <v>0</v>
      </c>
      <c r="G10" s="36"/>
      <c r="H10" s="36"/>
    </row>
    <row r="11" spans="1:8" ht="24" x14ac:dyDescent="0.25">
      <c r="A11" s="31" t="s">
        <v>182</v>
      </c>
      <c r="B11" s="32" t="s">
        <v>181</v>
      </c>
      <c r="C11" s="33" t="s">
        <v>190</v>
      </c>
      <c r="D11" s="34">
        <v>68757497.599999994</v>
      </c>
      <c r="E11" s="34">
        <v>34789985.869999997</v>
      </c>
      <c r="F11" s="35">
        <v>33967511.729999997</v>
      </c>
      <c r="G11" s="36"/>
      <c r="H11" s="36"/>
    </row>
    <row r="12" spans="1:8" ht="36" x14ac:dyDescent="0.25">
      <c r="A12" s="31" t="s">
        <v>191</v>
      </c>
      <c r="B12" s="32" t="s">
        <v>181</v>
      </c>
      <c r="C12" s="33" t="s">
        <v>192</v>
      </c>
      <c r="D12" s="34">
        <v>2110000</v>
      </c>
      <c r="E12" s="34">
        <v>437008.82</v>
      </c>
      <c r="F12" s="35">
        <v>1672991.18</v>
      </c>
      <c r="G12" s="36"/>
      <c r="H12" s="36"/>
    </row>
    <row r="13" spans="1:8" ht="36" x14ac:dyDescent="0.25">
      <c r="A13" s="31" t="s">
        <v>184</v>
      </c>
      <c r="B13" s="32" t="s">
        <v>181</v>
      </c>
      <c r="C13" s="33" t="s">
        <v>193</v>
      </c>
      <c r="D13" s="34">
        <v>19266610.399999999</v>
      </c>
      <c r="E13" s="34">
        <v>9325048.1199999992</v>
      </c>
      <c r="F13" s="35">
        <v>9941562.2799999993</v>
      </c>
      <c r="G13" s="36"/>
      <c r="H13" s="36"/>
    </row>
    <row r="14" spans="1:8" x14ac:dyDescent="0.25">
      <c r="A14" s="31" t="s">
        <v>186</v>
      </c>
      <c r="B14" s="32" t="s">
        <v>181</v>
      </c>
      <c r="C14" s="33" t="s">
        <v>194</v>
      </c>
      <c r="D14" s="34">
        <v>20051808</v>
      </c>
      <c r="E14" s="34">
        <v>7784556.3899999997</v>
      </c>
      <c r="F14" s="35">
        <v>12267251.609999999</v>
      </c>
      <c r="G14" s="36"/>
      <c r="H14" s="36"/>
    </row>
    <row r="15" spans="1:8" ht="24" x14ac:dyDescent="0.25">
      <c r="A15" s="31" t="s">
        <v>195</v>
      </c>
      <c r="B15" s="32" t="s">
        <v>181</v>
      </c>
      <c r="C15" s="33" t="s">
        <v>196</v>
      </c>
      <c r="D15" s="34">
        <v>50000</v>
      </c>
      <c r="E15" s="34">
        <v>0</v>
      </c>
      <c r="F15" s="35">
        <v>50000</v>
      </c>
      <c r="G15" s="36"/>
      <c r="H15" s="36"/>
    </row>
    <row r="16" spans="1:8" ht="24" x14ac:dyDescent="0.25">
      <c r="A16" s="31" t="s">
        <v>197</v>
      </c>
      <c r="B16" s="32" t="s">
        <v>181</v>
      </c>
      <c r="C16" s="33" t="s">
        <v>198</v>
      </c>
      <c r="D16" s="34">
        <v>17000</v>
      </c>
      <c r="E16" s="34">
        <v>3502</v>
      </c>
      <c r="F16" s="35">
        <v>13498</v>
      </c>
      <c r="G16" s="36"/>
      <c r="H16" s="36"/>
    </row>
    <row r="17" spans="1:8" x14ac:dyDescent="0.25">
      <c r="A17" s="31" t="s">
        <v>199</v>
      </c>
      <c r="B17" s="32" t="s">
        <v>181</v>
      </c>
      <c r="C17" s="33" t="s">
        <v>200</v>
      </c>
      <c r="D17" s="34">
        <v>20000</v>
      </c>
      <c r="E17" s="34">
        <v>5804</v>
      </c>
      <c r="F17" s="35">
        <v>14196</v>
      </c>
      <c r="G17" s="36"/>
      <c r="H17" s="36"/>
    </row>
    <row r="18" spans="1:8" ht="24" x14ac:dyDescent="0.25">
      <c r="A18" s="31" t="s">
        <v>182</v>
      </c>
      <c r="B18" s="32" t="s">
        <v>181</v>
      </c>
      <c r="C18" s="33" t="s">
        <v>201</v>
      </c>
      <c r="D18" s="34">
        <v>13538800</v>
      </c>
      <c r="E18" s="34">
        <v>6248529.4199999999</v>
      </c>
      <c r="F18" s="35">
        <v>7290270.5800000001</v>
      </c>
      <c r="G18" s="36"/>
      <c r="H18" s="36"/>
    </row>
    <row r="19" spans="1:8" ht="36" x14ac:dyDescent="0.25">
      <c r="A19" s="31" t="s">
        <v>191</v>
      </c>
      <c r="B19" s="32" t="s">
        <v>181</v>
      </c>
      <c r="C19" s="33" t="s">
        <v>202</v>
      </c>
      <c r="D19" s="34">
        <v>511000</v>
      </c>
      <c r="E19" s="34">
        <v>0</v>
      </c>
      <c r="F19" s="35">
        <v>511000</v>
      </c>
      <c r="G19" s="36"/>
      <c r="H19" s="36"/>
    </row>
    <row r="20" spans="1:8" ht="36" x14ac:dyDescent="0.25">
      <c r="A20" s="31" t="s">
        <v>184</v>
      </c>
      <c r="B20" s="32" t="s">
        <v>181</v>
      </c>
      <c r="C20" s="33" t="s">
        <v>203</v>
      </c>
      <c r="D20" s="34">
        <v>4078900</v>
      </c>
      <c r="E20" s="34">
        <v>1597036.24</v>
      </c>
      <c r="F20" s="35">
        <v>2481863.7599999998</v>
      </c>
      <c r="G20" s="36"/>
      <c r="H20" s="36"/>
    </row>
    <row r="21" spans="1:8" x14ac:dyDescent="0.25">
      <c r="A21" s="31" t="s">
        <v>186</v>
      </c>
      <c r="B21" s="32" t="s">
        <v>181</v>
      </c>
      <c r="C21" s="33" t="s">
        <v>204</v>
      </c>
      <c r="D21" s="34">
        <v>632000</v>
      </c>
      <c r="E21" s="34">
        <v>368859.71</v>
      </c>
      <c r="F21" s="35">
        <v>263140.28999999998</v>
      </c>
      <c r="G21" s="36"/>
      <c r="H21" s="36"/>
    </row>
    <row r="22" spans="1:8" x14ac:dyDescent="0.25">
      <c r="A22" s="31" t="s">
        <v>188</v>
      </c>
      <c r="B22" s="32" t="s">
        <v>181</v>
      </c>
      <c r="C22" s="33" t="s">
        <v>205</v>
      </c>
      <c r="D22" s="34">
        <v>20000</v>
      </c>
      <c r="E22" s="34">
        <v>0</v>
      </c>
      <c r="F22" s="35">
        <v>20000</v>
      </c>
      <c r="G22" s="36"/>
      <c r="H22" s="36"/>
    </row>
    <row r="23" spans="1:8" x14ac:dyDescent="0.25">
      <c r="A23" s="31" t="s">
        <v>206</v>
      </c>
      <c r="B23" s="32" t="s">
        <v>181</v>
      </c>
      <c r="C23" s="33" t="s">
        <v>207</v>
      </c>
      <c r="D23" s="34">
        <v>4000000</v>
      </c>
      <c r="E23" s="34">
        <v>0</v>
      </c>
      <c r="F23" s="35">
        <v>4000000</v>
      </c>
      <c r="G23" s="36"/>
      <c r="H23" s="36"/>
    </row>
    <row r="24" spans="1:8" x14ac:dyDescent="0.25">
      <c r="A24" s="31" t="s">
        <v>208</v>
      </c>
      <c r="B24" s="32" t="s">
        <v>181</v>
      </c>
      <c r="C24" s="33" t="s">
        <v>209</v>
      </c>
      <c r="D24" s="34">
        <v>558000</v>
      </c>
      <c r="E24" s="34">
        <v>0</v>
      </c>
      <c r="F24" s="35">
        <v>558000</v>
      </c>
      <c r="G24" s="36"/>
      <c r="H24" s="36"/>
    </row>
    <row r="25" spans="1:8" x14ac:dyDescent="0.25">
      <c r="A25" s="31" t="s">
        <v>210</v>
      </c>
      <c r="B25" s="32" t="s">
        <v>181</v>
      </c>
      <c r="C25" s="33" t="s">
        <v>211</v>
      </c>
      <c r="D25" s="34">
        <v>2202232.87</v>
      </c>
      <c r="E25" s="34">
        <v>1317755.0900000001</v>
      </c>
      <c r="F25" s="35">
        <v>884477.78</v>
      </c>
      <c r="G25" s="36"/>
      <c r="H25" s="36"/>
    </row>
    <row r="26" spans="1:8" ht="24" x14ac:dyDescent="0.25">
      <c r="A26" s="31" t="s">
        <v>212</v>
      </c>
      <c r="B26" s="32" t="s">
        <v>181</v>
      </c>
      <c r="C26" s="33" t="s">
        <v>213</v>
      </c>
      <c r="D26" s="34">
        <v>28000</v>
      </c>
      <c r="E26" s="34">
        <v>0</v>
      </c>
      <c r="F26" s="35">
        <v>28000</v>
      </c>
      <c r="G26" s="36"/>
      <c r="H26" s="36"/>
    </row>
    <row r="27" spans="1:8" ht="36" x14ac:dyDescent="0.25">
      <c r="A27" s="31" t="s">
        <v>214</v>
      </c>
      <c r="B27" s="32" t="s">
        <v>181</v>
      </c>
      <c r="C27" s="33" t="s">
        <v>215</v>
      </c>
      <c r="D27" s="34">
        <v>590400</v>
      </c>
      <c r="E27" s="34">
        <v>303842.61</v>
      </c>
      <c r="F27" s="35">
        <v>286557.39</v>
      </c>
      <c r="G27" s="36"/>
      <c r="H27" s="36"/>
    </row>
    <row r="28" spans="1:8" ht="48" x14ac:dyDescent="0.25">
      <c r="A28" s="31" t="s">
        <v>216</v>
      </c>
      <c r="B28" s="32" t="s">
        <v>181</v>
      </c>
      <c r="C28" s="33" t="s">
        <v>217</v>
      </c>
      <c r="D28" s="34">
        <v>100000</v>
      </c>
      <c r="E28" s="34">
        <v>17460</v>
      </c>
      <c r="F28" s="35">
        <v>82540</v>
      </c>
      <c r="G28" s="36"/>
      <c r="H28" s="36"/>
    </row>
    <row r="29" spans="1:8" x14ac:dyDescent="0.25">
      <c r="A29" s="31" t="s">
        <v>186</v>
      </c>
      <c r="B29" s="32" t="s">
        <v>181</v>
      </c>
      <c r="C29" s="33" t="s">
        <v>218</v>
      </c>
      <c r="D29" s="34">
        <v>95079429.859999999</v>
      </c>
      <c r="E29" s="34">
        <v>32095643.859999999</v>
      </c>
      <c r="F29" s="35">
        <v>62983786</v>
      </c>
      <c r="G29" s="36"/>
      <c r="H29" s="36"/>
    </row>
    <row r="30" spans="1:8" ht="48" x14ac:dyDescent="0.25">
      <c r="A30" s="31" t="s">
        <v>219</v>
      </c>
      <c r="B30" s="32" t="s">
        <v>181</v>
      </c>
      <c r="C30" s="33" t="s">
        <v>220</v>
      </c>
      <c r="D30" s="34">
        <v>18251904</v>
      </c>
      <c r="E30" s="34">
        <v>2660534.4900000002</v>
      </c>
      <c r="F30" s="35">
        <v>15591369.51</v>
      </c>
      <c r="G30" s="36"/>
      <c r="H30" s="36"/>
    </row>
    <row r="31" spans="1:8" ht="24" x14ac:dyDescent="0.25">
      <c r="A31" s="31" t="s">
        <v>221</v>
      </c>
      <c r="B31" s="32" t="s">
        <v>181</v>
      </c>
      <c r="C31" s="33" t="s">
        <v>222</v>
      </c>
      <c r="D31" s="34">
        <v>6704876.7300000004</v>
      </c>
      <c r="E31" s="34">
        <v>5428908.0700000003</v>
      </c>
      <c r="F31" s="35">
        <v>1275968.6599999999</v>
      </c>
      <c r="G31" s="36"/>
      <c r="H31" s="36"/>
    </row>
    <row r="32" spans="1:8" ht="24" x14ac:dyDescent="0.25">
      <c r="A32" s="31" t="s">
        <v>197</v>
      </c>
      <c r="B32" s="32" t="s">
        <v>181</v>
      </c>
      <c r="C32" s="33" t="s">
        <v>223</v>
      </c>
      <c r="D32" s="34">
        <v>291600</v>
      </c>
      <c r="E32" s="34">
        <v>147592</v>
      </c>
      <c r="F32" s="35">
        <v>144008</v>
      </c>
      <c r="G32" s="36"/>
      <c r="H32" s="36"/>
    </row>
    <row r="33" spans="1:8" x14ac:dyDescent="0.25">
      <c r="A33" s="31" t="s">
        <v>199</v>
      </c>
      <c r="B33" s="32" t="s">
        <v>181</v>
      </c>
      <c r="C33" s="33" t="s">
        <v>224</v>
      </c>
      <c r="D33" s="34">
        <v>344100</v>
      </c>
      <c r="E33" s="34">
        <v>185484</v>
      </c>
      <c r="F33" s="35">
        <v>158616</v>
      </c>
      <c r="G33" s="36"/>
      <c r="H33" s="36"/>
    </row>
    <row r="34" spans="1:8" x14ac:dyDescent="0.25">
      <c r="A34" s="31" t="s">
        <v>188</v>
      </c>
      <c r="B34" s="32" t="s">
        <v>181</v>
      </c>
      <c r="C34" s="33" t="s">
        <v>225</v>
      </c>
      <c r="D34" s="34">
        <v>367734.64</v>
      </c>
      <c r="E34" s="34">
        <v>366242.09</v>
      </c>
      <c r="F34" s="35">
        <v>1492.55</v>
      </c>
      <c r="G34" s="36"/>
      <c r="H34" s="36"/>
    </row>
    <row r="35" spans="1:8" x14ac:dyDescent="0.25">
      <c r="A35" s="31" t="s">
        <v>226</v>
      </c>
      <c r="B35" s="32" t="s">
        <v>181</v>
      </c>
      <c r="C35" s="33" t="s">
        <v>227</v>
      </c>
      <c r="D35" s="34">
        <v>100000</v>
      </c>
      <c r="E35" s="34">
        <v>1675</v>
      </c>
      <c r="F35" s="35">
        <v>98325</v>
      </c>
      <c r="G35" s="36"/>
      <c r="H35" s="36"/>
    </row>
    <row r="36" spans="1:8" ht="48" x14ac:dyDescent="0.25">
      <c r="A36" s="31" t="s">
        <v>228</v>
      </c>
      <c r="B36" s="32" t="s">
        <v>181</v>
      </c>
      <c r="C36" s="33" t="s">
        <v>229</v>
      </c>
      <c r="D36" s="34">
        <v>915000</v>
      </c>
      <c r="E36" s="34">
        <v>0</v>
      </c>
      <c r="F36" s="35">
        <v>915000</v>
      </c>
      <c r="G36" s="36"/>
      <c r="H36" s="36"/>
    </row>
    <row r="37" spans="1:8" x14ac:dyDescent="0.25">
      <c r="A37" s="31" t="s">
        <v>186</v>
      </c>
      <c r="B37" s="32" t="s">
        <v>181</v>
      </c>
      <c r="C37" s="33" t="s">
        <v>230</v>
      </c>
      <c r="D37" s="34">
        <v>6166900</v>
      </c>
      <c r="E37" s="34">
        <v>0</v>
      </c>
      <c r="F37" s="35">
        <v>6166900</v>
      </c>
      <c r="G37" s="36"/>
      <c r="H37" s="36"/>
    </row>
    <row r="38" spans="1:8" ht="36" x14ac:dyDescent="0.25">
      <c r="A38" s="31" t="s">
        <v>231</v>
      </c>
      <c r="B38" s="32" t="s">
        <v>181</v>
      </c>
      <c r="C38" s="33" t="s">
        <v>232</v>
      </c>
      <c r="D38" s="34">
        <v>1200000</v>
      </c>
      <c r="E38" s="34">
        <v>0</v>
      </c>
      <c r="F38" s="35">
        <v>1200000</v>
      </c>
      <c r="G38" s="36"/>
      <c r="H38" s="36"/>
    </row>
    <row r="39" spans="1:8" ht="48" x14ac:dyDescent="0.25">
      <c r="A39" s="31" t="s">
        <v>233</v>
      </c>
      <c r="B39" s="32" t="s">
        <v>181</v>
      </c>
      <c r="C39" s="33" t="s">
        <v>234</v>
      </c>
      <c r="D39" s="34">
        <v>8894590</v>
      </c>
      <c r="E39" s="34">
        <v>1413707.43</v>
      </c>
      <c r="F39" s="35">
        <v>7480882.5700000003</v>
      </c>
      <c r="G39" s="36"/>
      <c r="H39" s="36"/>
    </row>
    <row r="40" spans="1:8" x14ac:dyDescent="0.25">
      <c r="A40" s="31" t="s">
        <v>186</v>
      </c>
      <c r="B40" s="32" t="s">
        <v>181</v>
      </c>
      <c r="C40" s="33" t="s">
        <v>235</v>
      </c>
      <c r="D40" s="34">
        <v>49796602.829999998</v>
      </c>
      <c r="E40" s="34">
        <v>11220204</v>
      </c>
      <c r="F40" s="35">
        <v>38576398.829999998</v>
      </c>
      <c r="G40" s="36"/>
      <c r="H40" s="36"/>
    </row>
    <row r="41" spans="1:8" x14ac:dyDescent="0.25">
      <c r="A41" s="31" t="s">
        <v>186</v>
      </c>
      <c r="B41" s="32" t="s">
        <v>181</v>
      </c>
      <c r="C41" s="33" t="s">
        <v>236</v>
      </c>
      <c r="D41" s="34">
        <v>610211.34</v>
      </c>
      <c r="E41" s="34">
        <v>213561</v>
      </c>
      <c r="F41" s="35">
        <v>396650.34</v>
      </c>
      <c r="G41" s="36"/>
      <c r="H41" s="36"/>
    </row>
    <row r="42" spans="1:8" x14ac:dyDescent="0.25">
      <c r="A42" s="31" t="s">
        <v>186</v>
      </c>
      <c r="B42" s="32" t="s">
        <v>181</v>
      </c>
      <c r="C42" s="33" t="s">
        <v>237</v>
      </c>
      <c r="D42" s="34">
        <v>950000</v>
      </c>
      <c r="E42" s="34">
        <v>86294.68</v>
      </c>
      <c r="F42" s="35">
        <v>863705.32</v>
      </c>
      <c r="G42" s="36"/>
      <c r="H42" s="36"/>
    </row>
    <row r="43" spans="1:8" ht="48" x14ac:dyDescent="0.25">
      <c r="A43" s="31" t="s">
        <v>233</v>
      </c>
      <c r="B43" s="32" t="s">
        <v>181</v>
      </c>
      <c r="C43" s="33" t="s">
        <v>238</v>
      </c>
      <c r="D43" s="34">
        <v>6000000</v>
      </c>
      <c r="E43" s="34">
        <v>0</v>
      </c>
      <c r="F43" s="35">
        <v>6000000</v>
      </c>
      <c r="G43" s="36"/>
      <c r="H43" s="36"/>
    </row>
    <row r="44" spans="1:8" x14ac:dyDescent="0.25">
      <c r="A44" s="31" t="s">
        <v>186</v>
      </c>
      <c r="B44" s="32" t="s">
        <v>181</v>
      </c>
      <c r="C44" s="33" t="s">
        <v>239</v>
      </c>
      <c r="D44" s="34">
        <v>10100000</v>
      </c>
      <c r="E44" s="34">
        <v>9170783.5500000007</v>
      </c>
      <c r="F44" s="35">
        <v>929216.45</v>
      </c>
      <c r="G44" s="36"/>
      <c r="H44" s="36"/>
    </row>
    <row r="45" spans="1:8" x14ac:dyDescent="0.25">
      <c r="A45" s="31" t="s">
        <v>186</v>
      </c>
      <c r="B45" s="32" t="s">
        <v>181</v>
      </c>
      <c r="C45" s="33" t="s">
        <v>240</v>
      </c>
      <c r="D45" s="34">
        <v>108812504.63</v>
      </c>
      <c r="E45" s="34">
        <v>21304842.91</v>
      </c>
      <c r="F45" s="35">
        <v>87507661.719999999</v>
      </c>
      <c r="G45" s="36"/>
      <c r="H45" s="36"/>
    </row>
    <row r="46" spans="1:8" ht="36" x14ac:dyDescent="0.25">
      <c r="A46" s="31" t="s">
        <v>231</v>
      </c>
      <c r="B46" s="32" t="s">
        <v>181</v>
      </c>
      <c r="C46" s="33" t="s">
        <v>241</v>
      </c>
      <c r="D46" s="34">
        <v>530000</v>
      </c>
      <c r="E46" s="34">
        <v>0</v>
      </c>
      <c r="F46" s="35">
        <v>530000</v>
      </c>
      <c r="G46" s="36"/>
      <c r="H46" s="36"/>
    </row>
    <row r="47" spans="1:8" ht="24" x14ac:dyDescent="0.25">
      <c r="A47" s="31" t="s">
        <v>221</v>
      </c>
      <c r="B47" s="32" t="s">
        <v>181</v>
      </c>
      <c r="C47" s="33" t="s">
        <v>242</v>
      </c>
      <c r="D47" s="34">
        <v>77300</v>
      </c>
      <c r="E47" s="34">
        <v>77212.52</v>
      </c>
      <c r="F47" s="35">
        <v>87.48</v>
      </c>
      <c r="G47" s="36"/>
      <c r="H47" s="36"/>
    </row>
    <row r="48" spans="1:8" x14ac:dyDescent="0.25">
      <c r="A48" s="31" t="s">
        <v>210</v>
      </c>
      <c r="B48" s="32" t="s">
        <v>181</v>
      </c>
      <c r="C48" s="33" t="s">
        <v>243</v>
      </c>
      <c r="D48" s="34">
        <v>12103420</v>
      </c>
      <c r="E48" s="34">
        <v>7825494.9900000002</v>
      </c>
      <c r="F48" s="35">
        <v>4277925.01</v>
      </c>
      <c r="G48" s="36"/>
      <c r="H48" s="36"/>
    </row>
    <row r="49" spans="1:8" ht="24" x14ac:dyDescent="0.25">
      <c r="A49" s="31" t="s">
        <v>212</v>
      </c>
      <c r="B49" s="32" t="s">
        <v>181</v>
      </c>
      <c r="C49" s="33" t="s">
        <v>244</v>
      </c>
      <c r="D49" s="34">
        <v>462500</v>
      </c>
      <c r="E49" s="34">
        <v>13728.9</v>
      </c>
      <c r="F49" s="35">
        <v>448771.1</v>
      </c>
      <c r="G49" s="36"/>
      <c r="H49" s="36"/>
    </row>
    <row r="50" spans="1:8" ht="36" x14ac:dyDescent="0.25">
      <c r="A50" s="31" t="s">
        <v>214</v>
      </c>
      <c r="B50" s="32" t="s">
        <v>181</v>
      </c>
      <c r="C50" s="33" t="s">
        <v>245</v>
      </c>
      <c r="D50" s="34">
        <v>3905180</v>
      </c>
      <c r="E50" s="34">
        <v>1989085.6</v>
      </c>
      <c r="F50" s="35">
        <v>1916094.4</v>
      </c>
      <c r="G50" s="36"/>
      <c r="H50" s="36"/>
    </row>
    <row r="51" spans="1:8" x14ac:dyDescent="0.25">
      <c r="A51" s="31" t="s">
        <v>186</v>
      </c>
      <c r="B51" s="32" t="s">
        <v>181</v>
      </c>
      <c r="C51" s="33" t="s">
        <v>246</v>
      </c>
      <c r="D51" s="34">
        <v>1298365.46</v>
      </c>
      <c r="E51" s="34">
        <v>636329.4</v>
      </c>
      <c r="F51" s="35">
        <v>662036.06000000006</v>
      </c>
      <c r="G51" s="36"/>
      <c r="H51" s="36"/>
    </row>
    <row r="52" spans="1:8" ht="24" x14ac:dyDescent="0.25">
      <c r="A52" s="31" t="s">
        <v>197</v>
      </c>
      <c r="B52" s="32" t="s">
        <v>181</v>
      </c>
      <c r="C52" s="33" t="s">
        <v>247</v>
      </c>
      <c r="D52" s="34">
        <v>500</v>
      </c>
      <c r="E52" s="34">
        <v>0</v>
      </c>
      <c r="F52" s="35">
        <v>500</v>
      </c>
      <c r="G52" s="36"/>
      <c r="H52" s="36"/>
    </row>
    <row r="53" spans="1:8" x14ac:dyDescent="0.25">
      <c r="A53" s="31" t="s">
        <v>199</v>
      </c>
      <c r="B53" s="32" t="s">
        <v>181</v>
      </c>
      <c r="C53" s="33" t="s">
        <v>248</v>
      </c>
      <c r="D53" s="34">
        <v>32500</v>
      </c>
      <c r="E53" s="34">
        <v>5222</v>
      </c>
      <c r="F53" s="35">
        <v>27278</v>
      </c>
      <c r="G53" s="36"/>
      <c r="H53" s="36"/>
    </row>
    <row r="54" spans="1:8" x14ac:dyDescent="0.25">
      <c r="A54" s="31" t="s">
        <v>188</v>
      </c>
      <c r="B54" s="32" t="s">
        <v>181</v>
      </c>
      <c r="C54" s="33" t="s">
        <v>249</v>
      </c>
      <c r="D54" s="34">
        <v>77000</v>
      </c>
      <c r="E54" s="34">
        <v>23000</v>
      </c>
      <c r="F54" s="35">
        <v>54000</v>
      </c>
      <c r="G54" s="36"/>
      <c r="H54" s="36"/>
    </row>
    <row r="55" spans="1:8" ht="48" x14ac:dyDescent="0.25">
      <c r="A55" s="31" t="s">
        <v>219</v>
      </c>
      <c r="B55" s="32" t="s">
        <v>181</v>
      </c>
      <c r="C55" s="33" t="s">
        <v>250</v>
      </c>
      <c r="D55" s="34">
        <v>363537900</v>
      </c>
      <c r="E55" s="34">
        <v>192602311.87</v>
      </c>
      <c r="F55" s="35">
        <v>170935588.13</v>
      </c>
      <c r="G55" s="36"/>
      <c r="H55" s="36"/>
    </row>
    <row r="56" spans="1:8" x14ac:dyDescent="0.25">
      <c r="A56" s="31" t="s">
        <v>251</v>
      </c>
      <c r="B56" s="32" t="s">
        <v>181</v>
      </c>
      <c r="C56" s="33" t="s">
        <v>252</v>
      </c>
      <c r="D56" s="34">
        <v>2622829</v>
      </c>
      <c r="E56" s="34">
        <v>1105437.55</v>
      </c>
      <c r="F56" s="35">
        <v>1517391.45</v>
      </c>
      <c r="G56" s="36"/>
      <c r="H56" s="36"/>
    </row>
    <row r="57" spans="1:8" ht="48" x14ac:dyDescent="0.25">
      <c r="A57" s="31" t="s">
        <v>219</v>
      </c>
      <c r="B57" s="32" t="s">
        <v>181</v>
      </c>
      <c r="C57" s="33" t="s">
        <v>253</v>
      </c>
      <c r="D57" s="34">
        <v>468874900</v>
      </c>
      <c r="E57" s="34">
        <v>271178839.70999998</v>
      </c>
      <c r="F57" s="35">
        <v>197696060.28999999</v>
      </c>
      <c r="G57" s="36"/>
      <c r="H57" s="36"/>
    </row>
    <row r="58" spans="1:8" x14ac:dyDescent="0.25">
      <c r="A58" s="31" t="s">
        <v>251</v>
      </c>
      <c r="B58" s="32" t="s">
        <v>181</v>
      </c>
      <c r="C58" s="33" t="s">
        <v>254</v>
      </c>
      <c r="D58" s="34">
        <v>31298682.350000001</v>
      </c>
      <c r="E58" s="34">
        <v>12360910.359999999</v>
      </c>
      <c r="F58" s="35">
        <v>18937771.989999998</v>
      </c>
      <c r="G58" s="36"/>
      <c r="H58" s="36"/>
    </row>
    <row r="59" spans="1:8" ht="48" x14ac:dyDescent="0.25">
      <c r="A59" s="31" t="s">
        <v>255</v>
      </c>
      <c r="B59" s="32" t="s">
        <v>181</v>
      </c>
      <c r="C59" s="33" t="s">
        <v>256</v>
      </c>
      <c r="D59" s="34">
        <v>55087600</v>
      </c>
      <c r="E59" s="34">
        <v>33045888.789999999</v>
      </c>
      <c r="F59" s="35">
        <v>22041711.210000001</v>
      </c>
      <c r="G59" s="36"/>
      <c r="H59" s="36"/>
    </row>
    <row r="60" spans="1:8" x14ac:dyDescent="0.25">
      <c r="A60" s="31" t="s">
        <v>257</v>
      </c>
      <c r="B60" s="32" t="s">
        <v>181</v>
      </c>
      <c r="C60" s="33" t="s">
        <v>258</v>
      </c>
      <c r="D60" s="34">
        <v>3705724.65</v>
      </c>
      <c r="E60" s="34">
        <v>1087000.0900000001</v>
      </c>
      <c r="F60" s="35">
        <v>2618724.56</v>
      </c>
      <c r="G60" s="36"/>
      <c r="H60" s="36"/>
    </row>
    <row r="61" spans="1:8" ht="48" x14ac:dyDescent="0.25">
      <c r="A61" s="31" t="s">
        <v>219</v>
      </c>
      <c r="B61" s="32" t="s">
        <v>181</v>
      </c>
      <c r="C61" s="33" t="s">
        <v>259</v>
      </c>
      <c r="D61" s="34">
        <v>74374200</v>
      </c>
      <c r="E61" s="34">
        <v>47510193.079999998</v>
      </c>
      <c r="F61" s="35">
        <v>26864006.920000002</v>
      </c>
      <c r="G61" s="36"/>
      <c r="H61" s="36"/>
    </row>
    <row r="62" spans="1:8" x14ac:dyDescent="0.25">
      <c r="A62" s="31" t="s">
        <v>251</v>
      </c>
      <c r="B62" s="32" t="s">
        <v>181</v>
      </c>
      <c r="C62" s="33" t="s">
        <v>260</v>
      </c>
      <c r="D62" s="34">
        <v>3239300</v>
      </c>
      <c r="E62" s="34">
        <v>225753.03</v>
      </c>
      <c r="F62" s="35">
        <v>3013546.97</v>
      </c>
      <c r="G62" s="36"/>
      <c r="H62" s="36"/>
    </row>
    <row r="63" spans="1:8" x14ac:dyDescent="0.25">
      <c r="A63" s="31" t="s">
        <v>257</v>
      </c>
      <c r="B63" s="32" t="s">
        <v>181</v>
      </c>
      <c r="C63" s="33" t="s">
        <v>261</v>
      </c>
      <c r="D63" s="34">
        <v>1500000</v>
      </c>
      <c r="E63" s="34">
        <v>1500000</v>
      </c>
      <c r="F63" s="35">
        <v>0</v>
      </c>
      <c r="G63" s="36"/>
      <c r="H63" s="36"/>
    </row>
    <row r="64" spans="1:8" ht="48" x14ac:dyDescent="0.25">
      <c r="A64" s="31" t="s">
        <v>216</v>
      </c>
      <c r="B64" s="32" t="s">
        <v>181</v>
      </c>
      <c r="C64" s="33" t="s">
        <v>262</v>
      </c>
      <c r="D64" s="34">
        <v>50000</v>
      </c>
      <c r="E64" s="34">
        <v>1494.1</v>
      </c>
      <c r="F64" s="35">
        <v>48505.9</v>
      </c>
      <c r="G64" s="36"/>
      <c r="H64" s="36"/>
    </row>
    <row r="65" spans="1:8" x14ac:dyDescent="0.25">
      <c r="A65" s="31" t="s">
        <v>251</v>
      </c>
      <c r="B65" s="32" t="s">
        <v>181</v>
      </c>
      <c r="C65" s="33" t="s">
        <v>263</v>
      </c>
      <c r="D65" s="34">
        <v>3825100</v>
      </c>
      <c r="E65" s="34">
        <v>0</v>
      </c>
      <c r="F65" s="35">
        <v>3825100</v>
      </c>
      <c r="G65" s="36"/>
      <c r="H65" s="36"/>
    </row>
    <row r="66" spans="1:8" x14ac:dyDescent="0.25">
      <c r="A66" s="31" t="s">
        <v>257</v>
      </c>
      <c r="B66" s="32" t="s">
        <v>181</v>
      </c>
      <c r="C66" s="33" t="s">
        <v>264</v>
      </c>
      <c r="D66" s="34">
        <v>87000</v>
      </c>
      <c r="E66" s="34">
        <v>0</v>
      </c>
      <c r="F66" s="35">
        <v>87000</v>
      </c>
      <c r="G66" s="36"/>
      <c r="H66" s="36"/>
    </row>
    <row r="67" spans="1:8" x14ac:dyDescent="0.25">
      <c r="A67" s="31" t="s">
        <v>210</v>
      </c>
      <c r="B67" s="32" t="s">
        <v>181</v>
      </c>
      <c r="C67" s="33" t="s">
        <v>265</v>
      </c>
      <c r="D67" s="34">
        <v>52546500</v>
      </c>
      <c r="E67" s="34">
        <v>32637471.84</v>
      </c>
      <c r="F67" s="35">
        <v>19909028.16</v>
      </c>
      <c r="G67" s="36"/>
      <c r="H67" s="36"/>
    </row>
    <row r="68" spans="1:8" ht="24" x14ac:dyDescent="0.25">
      <c r="A68" s="31" t="s">
        <v>212</v>
      </c>
      <c r="B68" s="32" t="s">
        <v>181</v>
      </c>
      <c r="C68" s="33" t="s">
        <v>266</v>
      </c>
      <c r="D68" s="34">
        <v>878000</v>
      </c>
      <c r="E68" s="34">
        <v>201851.2</v>
      </c>
      <c r="F68" s="35">
        <v>676148.8</v>
      </c>
      <c r="G68" s="36"/>
      <c r="H68" s="36"/>
    </row>
    <row r="69" spans="1:8" ht="36" x14ac:dyDescent="0.25">
      <c r="A69" s="31" t="s">
        <v>214</v>
      </c>
      <c r="B69" s="32" t="s">
        <v>181</v>
      </c>
      <c r="C69" s="33" t="s">
        <v>267</v>
      </c>
      <c r="D69" s="34">
        <v>15794000</v>
      </c>
      <c r="E69" s="34">
        <v>9179827.5399999991</v>
      </c>
      <c r="F69" s="35">
        <v>6614172.46</v>
      </c>
      <c r="G69" s="36"/>
      <c r="H69" s="36"/>
    </row>
    <row r="70" spans="1:8" ht="24" x14ac:dyDescent="0.25">
      <c r="A70" s="31" t="s">
        <v>182</v>
      </c>
      <c r="B70" s="32" t="s">
        <v>181</v>
      </c>
      <c r="C70" s="33" t="s">
        <v>268</v>
      </c>
      <c r="D70" s="34">
        <v>2998400</v>
      </c>
      <c r="E70" s="34">
        <v>1455073.88</v>
      </c>
      <c r="F70" s="35">
        <v>1543326.12</v>
      </c>
      <c r="G70" s="36"/>
      <c r="H70" s="36"/>
    </row>
    <row r="71" spans="1:8" ht="36" x14ac:dyDescent="0.25">
      <c r="A71" s="31" t="s">
        <v>191</v>
      </c>
      <c r="B71" s="32" t="s">
        <v>181</v>
      </c>
      <c r="C71" s="33" t="s">
        <v>269</v>
      </c>
      <c r="D71" s="34">
        <v>61000</v>
      </c>
      <c r="E71" s="34">
        <v>0</v>
      </c>
      <c r="F71" s="35">
        <v>61000</v>
      </c>
      <c r="G71" s="36"/>
      <c r="H71" s="36"/>
    </row>
    <row r="72" spans="1:8" ht="36" x14ac:dyDescent="0.25">
      <c r="A72" s="31" t="s">
        <v>184</v>
      </c>
      <c r="B72" s="32" t="s">
        <v>181</v>
      </c>
      <c r="C72" s="33" t="s">
        <v>270</v>
      </c>
      <c r="D72" s="34">
        <v>931500</v>
      </c>
      <c r="E72" s="34">
        <v>412342.78</v>
      </c>
      <c r="F72" s="35">
        <v>519157.22</v>
      </c>
      <c r="G72" s="36"/>
      <c r="H72" s="36"/>
    </row>
    <row r="73" spans="1:8" x14ac:dyDescent="0.25">
      <c r="A73" s="31" t="s">
        <v>186</v>
      </c>
      <c r="B73" s="32" t="s">
        <v>181</v>
      </c>
      <c r="C73" s="33" t="s">
        <v>271</v>
      </c>
      <c r="D73" s="34">
        <v>6427600</v>
      </c>
      <c r="E73" s="34">
        <v>3198989.16</v>
      </c>
      <c r="F73" s="35">
        <v>3228610.84</v>
      </c>
      <c r="G73" s="36"/>
      <c r="H73" s="36"/>
    </row>
    <row r="74" spans="1:8" ht="24" x14ac:dyDescent="0.25">
      <c r="A74" s="31" t="s">
        <v>195</v>
      </c>
      <c r="B74" s="32" t="s">
        <v>181</v>
      </c>
      <c r="C74" s="33" t="s">
        <v>272</v>
      </c>
      <c r="D74" s="34">
        <v>15000</v>
      </c>
      <c r="E74" s="34">
        <v>8308.1</v>
      </c>
      <c r="F74" s="35">
        <v>6691.9</v>
      </c>
      <c r="G74" s="36"/>
      <c r="H74" s="36"/>
    </row>
    <row r="75" spans="1:8" ht="24" x14ac:dyDescent="0.25">
      <c r="A75" s="31" t="s">
        <v>273</v>
      </c>
      <c r="B75" s="32" t="s">
        <v>181</v>
      </c>
      <c r="C75" s="33" t="s">
        <v>274</v>
      </c>
      <c r="D75" s="34">
        <v>288000</v>
      </c>
      <c r="E75" s="34">
        <v>288000</v>
      </c>
      <c r="F75" s="35">
        <v>0</v>
      </c>
      <c r="G75" s="36"/>
      <c r="H75" s="36"/>
    </row>
    <row r="76" spans="1:8" x14ac:dyDescent="0.25">
      <c r="A76" s="31" t="s">
        <v>251</v>
      </c>
      <c r="B76" s="32" t="s">
        <v>181</v>
      </c>
      <c r="C76" s="33" t="s">
        <v>275</v>
      </c>
      <c r="D76" s="34">
        <v>3727800</v>
      </c>
      <c r="E76" s="34">
        <v>0</v>
      </c>
      <c r="F76" s="35">
        <v>3727800</v>
      </c>
      <c r="G76" s="36"/>
      <c r="H76" s="36"/>
    </row>
    <row r="77" spans="1:8" ht="24" x14ac:dyDescent="0.25">
      <c r="A77" s="31" t="s">
        <v>197</v>
      </c>
      <c r="B77" s="32" t="s">
        <v>181</v>
      </c>
      <c r="C77" s="33" t="s">
        <v>276</v>
      </c>
      <c r="D77" s="34">
        <v>179900</v>
      </c>
      <c r="E77" s="34">
        <v>88652</v>
      </c>
      <c r="F77" s="35">
        <v>91248</v>
      </c>
      <c r="G77" s="36"/>
      <c r="H77" s="36"/>
    </row>
    <row r="78" spans="1:8" x14ac:dyDescent="0.25">
      <c r="A78" s="31" t="s">
        <v>199</v>
      </c>
      <c r="B78" s="32" t="s">
        <v>181</v>
      </c>
      <c r="C78" s="33" t="s">
        <v>277</v>
      </c>
      <c r="D78" s="34">
        <v>30000</v>
      </c>
      <c r="E78" s="34">
        <v>12867</v>
      </c>
      <c r="F78" s="35">
        <v>17133</v>
      </c>
      <c r="G78" s="36"/>
      <c r="H78" s="36"/>
    </row>
    <row r="79" spans="1:8" x14ac:dyDescent="0.25">
      <c r="A79" s="31" t="s">
        <v>188</v>
      </c>
      <c r="B79" s="32" t="s">
        <v>181</v>
      </c>
      <c r="C79" s="33" t="s">
        <v>278</v>
      </c>
      <c r="D79" s="34">
        <v>500</v>
      </c>
      <c r="E79" s="34">
        <v>500</v>
      </c>
      <c r="F79" s="35">
        <v>0</v>
      </c>
      <c r="G79" s="36"/>
      <c r="H79" s="36"/>
    </row>
    <row r="80" spans="1:8" ht="48" x14ac:dyDescent="0.25">
      <c r="A80" s="31" t="s">
        <v>219</v>
      </c>
      <c r="B80" s="32" t="s">
        <v>181</v>
      </c>
      <c r="C80" s="33" t="s">
        <v>279</v>
      </c>
      <c r="D80" s="34">
        <v>119136600</v>
      </c>
      <c r="E80" s="34">
        <v>63121707.780000001</v>
      </c>
      <c r="F80" s="35">
        <v>56014892.219999999</v>
      </c>
      <c r="G80" s="36"/>
      <c r="H80" s="36"/>
    </row>
    <row r="81" spans="1:8" x14ac:dyDescent="0.25">
      <c r="A81" s="31" t="s">
        <v>251</v>
      </c>
      <c r="B81" s="32" t="s">
        <v>181</v>
      </c>
      <c r="C81" s="33" t="s">
        <v>280</v>
      </c>
      <c r="D81" s="34">
        <v>5357193.41</v>
      </c>
      <c r="E81" s="34">
        <v>2766916.71</v>
      </c>
      <c r="F81" s="35">
        <v>2590276.7000000002</v>
      </c>
      <c r="G81" s="36"/>
      <c r="H81" s="36"/>
    </row>
    <row r="82" spans="1:8" ht="24" x14ac:dyDescent="0.25">
      <c r="A82" s="31" t="s">
        <v>182</v>
      </c>
      <c r="B82" s="32" t="s">
        <v>181</v>
      </c>
      <c r="C82" s="33" t="s">
        <v>281</v>
      </c>
      <c r="D82" s="34">
        <v>5117800</v>
      </c>
      <c r="E82" s="34">
        <v>2857741.74</v>
      </c>
      <c r="F82" s="35">
        <v>2260058.2599999998</v>
      </c>
      <c r="G82" s="36"/>
      <c r="H82" s="36"/>
    </row>
    <row r="83" spans="1:8" ht="36" x14ac:dyDescent="0.25">
      <c r="A83" s="31" t="s">
        <v>191</v>
      </c>
      <c r="B83" s="32" t="s">
        <v>181</v>
      </c>
      <c r="C83" s="33" t="s">
        <v>282</v>
      </c>
      <c r="D83" s="34">
        <v>140300</v>
      </c>
      <c r="E83" s="34">
        <v>16709.099999999999</v>
      </c>
      <c r="F83" s="35">
        <v>123590.9</v>
      </c>
      <c r="G83" s="36"/>
      <c r="H83" s="36"/>
    </row>
    <row r="84" spans="1:8" ht="36" x14ac:dyDescent="0.25">
      <c r="A84" s="31" t="s">
        <v>184</v>
      </c>
      <c r="B84" s="32" t="s">
        <v>181</v>
      </c>
      <c r="C84" s="33" t="s">
        <v>283</v>
      </c>
      <c r="D84" s="34">
        <v>1507800</v>
      </c>
      <c r="E84" s="34">
        <v>810741.55</v>
      </c>
      <c r="F84" s="35">
        <v>697058.45</v>
      </c>
      <c r="G84" s="36"/>
      <c r="H84" s="36"/>
    </row>
    <row r="85" spans="1:8" x14ac:dyDescent="0.25">
      <c r="A85" s="31" t="s">
        <v>186</v>
      </c>
      <c r="B85" s="32" t="s">
        <v>181</v>
      </c>
      <c r="C85" s="33" t="s">
        <v>284</v>
      </c>
      <c r="D85" s="34">
        <v>427000</v>
      </c>
      <c r="E85" s="34">
        <v>193557.71</v>
      </c>
      <c r="F85" s="35">
        <v>233442.29</v>
      </c>
      <c r="G85" s="36"/>
      <c r="H85" s="36"/>
    </row>
    <row r="86" spans="1:8" ht="24" x14ac:dyDescent="0.25">
      <c r="A86" s="31" t="s">
        <v>195</v>
      </c>
      <c r="B86" s="32" t="s">
        <v>181</v>
      </c>
      <c r="C86" s="33" t="s">
        <v>285</v>
      </c>
      <c r="D86" s="34">
        <v>6193500</v>
      </c>
      <c r="E86" s="34">
        <v>2950523.5</v>
      </c>
      <c r="F86" s="35">
        <v>3242976.5</v>
      </c>
      <c r="G86" s="36"/>
      <c r="H86" s="36"/>
    </row>
    <row r="87" spans="1:8" ht="24" x14ac:dyDescent="0.25">
      <c r="A87" s="31" t="s">
        <v>195</v>
      </c>
      <c r="B87" s="32" t="s">
        <v>181</v>
      </c>
      <c r="C87" s="33" t="s">
        <v>286</v>
      </c>
      <c r="D87" s="34">
        <v>1542000</v>
      </c>
      <c r="E87" s="34">
        <v>652660.54</v>
      </c>
      <c r="F87" s="35">
        <v>889339.46</v>
      </c>
      <c r="G87" s="36"/>
      <c r="H87" s="36"/>
    </row>
    <row r="88" spans="1:8" ht="24" x14ac:dyDescent="0.25">
      <c r="A88" s="31" t="s">
        <v>273</v>
      </c>
      <c r="B88" s="32" t="s">
        <v>181</v>
      </c>
      <c r="C88" s="33" t="s">
        <v>287</v>
      </c>
      <c r="D88" s="34">
        <v>155300</v>
      </c>
      <c r="E88" s="34">
        <v>0</v>
      </c>
      <c r="F88" s="35">
        <v>155300</v>
      </c>
      <c r="G88" s="36"/>
      <c r="H88" s="36"/>
    </row>
    <row r="89" spans="1:8" x14ac:dyDescent="0.25">
      <c r="A89" s="31" t="s">
        <v>188</v>
      </c>
      <c r="B89" s="32" t="s">
        <v>181</v>
      </c>
      <c r="C89" s="33" t="s">
        <v>288</v>
      </c>
      <c r="D89" s="34">
        <v>200000</v>
      </c>
      <c r="E89" s="34">
        <v>0</v>
      </c>
      <c r="F89" s="35">
        <v>200000</v>
      </c>
      <c r="G89" s="36"/>
      <c r="H89" s="36"/>
    </row>
    <row r="90" spans="1:8" x14ac:dyDescent="0.25">
      <c r="A90" s="31" t="s">
        <v>186</v>
      </c>
      <c r="B90" s="32" t="s">
        <v>181</v>
      </c>
      <c r="C90" s="33" t="s">
        <v>289</v>
      </c>
      <c r="D90" s="34">
        <v>530000</v>
      </c>
      <c r="E90" s="34">
        <v>0</v>
      </c>
      <c r="F90" s="35">
        <v>530000</v>
      </c>
      <c r="G90" s="36"/>
      <c r="H90" s="36"/>
    </row>
    <row r="91" spans="1:8" x14ac:dyDescent="0.25">
      <c r="A91" s="31" t="s">
        <v>251</v>
      </c>
      <c r="B91" s="32" t="s">
        <v>181</v>
      </c>
      <c r="C91" s="33" t="s">
        <v>290</v>
      </c>
      <c r="D91" s="34">
        <v>14063100</v>
      </c>
      <c r="E91" s="34">
        <v>2400000</v>
      </c>
      <c r="F91" s="35">
        <v>11663100</v>
      </c>
      <c r="G91" s="36"/>
      <c r="H91" s="36"/>
    </row>
    <row r="92" spans="1:8" x14ac:dyDescent="0.25">
      <c r="A92" s="31" t="s">
        <v>210</v>
      </c>
      <c r="B92" s="32" t="s">
        <v>181</v>
      </c>
      <c r="C92" s="33" t="s">
        <v>291</v>
      </c>
      <c r="D92" s="34">
        <v>24860900</v>
      </c>
      <c r="E92" s="34">
        <v>16222819.57</v>
      </c>
      <c r="F92" s="35">
        <v>8638080.4299999997</v>
      </c>
      <c r="G92" s="36"/>
      <c r="H92" s="36"/>
    </row>
    <row r="93" spans="1:8" ht="24" x14ac:dyDescent="0.25">
      <c r="A93" s="31" t="s">
        <v>212</v>
      </c>
      <c r="B93" s="32" t="s">
        <v>181</v>
      </c>
      <c r="C93" s="33" t="s">
        <v>292</v>
      </c>
      <c r="D93" s="34">
        <v>414700</v>
      </c>
      <c r="E93" s="34">
        <v>13993.4</v>
      </c>
      <c r="F93" s="35">
        <v>400706.6</v>
      </c>
      <c r="G93" s="36"/>
      <c r="H93" s="36"/>
    </row>
    <row r="94" spans="1:8" ht="36" x14ac:dyDescent="0.25">
      <c r="A94" s="31" t="s">
        <v>214</v>
      </c>
      <c r="B94" s="32" t="s">
        <v>181</v>
      </c>
      <c r="C94" s="33" t="s">
        <v>293</v>
      </c>
      <c r="D94" s="34">
        <v>7429900</v>
      </c>
      <c r="E94" s="34">
        <v>4171357.13</v>
      </c>
      <c r="F94" s="35">
        <v>3258542.87</v>
      </c>
      <c r="G94" s="36"/>
      <c r="H94" s="36"/>
    </row>
    <row r="95" spans="1:8" ht="48" x14ac:dyDescent="0.25">
      <c r="A95" s="31" t="s">
        <v>216</v>
      </c>
      <c r="B95" s="32" t="s">
        <v>181</v>
      </c>
      <c r="C95" s="33" t="s">
        <v>294</v>
      </c>
      <c r="D95" s="34">
        <v>200000</v>
      </c>
      <c r="E95" s="34">
        <v>128022.5</v>
      </c>
      <c r="F95" s="35">
        <v>71977.5</v>
      </c>
      <c r="G95" s="36"/>
      <c r="H95" s="36"/>
    </row>
    <row r="96" spans="1:8" x14ac:dyDescent="0.25">
      <c r="A96" s="31" t="s">
        <v>186</v>
      </c>
      <c r="B96" s="32" t="s">
        <v>181</v>
      </c>
      <c r="C96" s="33" t="s">
        <v>295</v>
      </c>
      <c r="D96" s="34">
        <v>338200</v>
      </c>
      <c r="E96" s="34">
        <v>84282.4</v>
      </c>
      <c r="F96" s="35">
        <v>253917.6</v>
      </c>
      <c r="G96" s="36"/>
      <c r="H96" s="36"/>
    </row>
    <row r="97" spans="1:8" ht="48" x14ac:dyDescent="0.25">
      <c r="A97" s="31" t="s">
        <v>219</v>
      </c>
      <c r="B97" s="32" t="s">
        <v>181</v>
      </c>
      <c r="C97" s="33" t="s">
        <v>296</v>
      </c>
      <c r="D97" s="34">
        <v>64297300</v>
      </c>
      <c r="E97" s="34">
        <v>32023980.32</v>
      </c>
      <c r="F97" s="35">
        <v>32273319.68</v>
      </c>
      <c r="G97" s="36"/>
      <c r="H97" s="36"/>
    </row>
    <row r="98" spans="1:8" x14ac:dyDescent="0.25">
      <c r="A98" s="31" t="s">
        <v>251</v>
      </c>
      <c r="B98" s="32" t="s">
        <v>181</v>
      </c>
      <c r="C98" s="33" t="s">
        <v>297</v>
      </c>
      <c r="D98" s="34">
        <v>4652697.91</v>
      </c>
      <c r="E98" s="34">
        <v>0</v>
      </c>
      <c r="F98" s="35">
        <v>4652697.91</v>
      </c>
      <c r="G98" s="36"/>
      <c r="H98" s="36"/>
    </row>
    <row r="99" spans="1:8" ht="24" x14ac:dyDescent="0.25">
      <c r="A99" s="31" t="s">
        <v>182</v>
      </c>
      <c r="B99" s="32" t="s">
        <v>181</v>
      </c>
      <c r="C99" s="33" t="s">
        <v>298</v>
      </c>
      <c r="D99" s="34">
        <v>4355100</v>
      </c>
      <c r="E99" s="34">
        <v>2355462.2799999998</v>
      </c>
      <c r="F99" s="35">
        <v>1999637.72</v>
      </c>
      <c r="G99" s="36"/>
      <c r="H99" s="36"/>
    </row>
    <row r="100" spans="1:8" ht="36" x14ac:dyDescent="0.25">
      <c r="A100" s="31" t="s">
        <v>191</v>
      </c>
      <c r="B100" s="32" t="s">
        <v>181</v>
      </c>
      <c r="C100" s="33" t="s">
        <v>299</v>
      </c>
      <c r="D100" s="34">
        <v>130100</v>
      </c>
      <c r="E100" s="34">
        <v>0</v>
      </c>
      <c r="F100" s="35">
        <v>130100</v>
      </c>
      <c r="G100" s="36"/>
      <c r="H100" s="36"/>
    </row>
    <row r="101" spans="1:8" ht="36" x14ac:dyDescent="0.25">
      <c r="A101" s="31" t="s">
        <v>184</v>
      </c>
      <c r="B101" s="32" t="s">
        <v>181</v>
      </c>
      <c r="C101" s="33" t="s">
        <v>300</v>
      </c>
      <c r="D101" s="34">
        <v>1291400</v>
      </c>
      <c r="E101" s="34">
        <v>675378.41</v>
      </c>
      <c r="F101" s="35">
        <v>616021.59</v>
      </c>
      <c r="G101" s="36"/>
      <c r="H101" s="36"/>
    </row>
    <row r="102" spans="1:8" x14ac:dyDescent="0.25">
      <c r="A102" s="31" t="s">
        <v>186</v>
      </c>
      <c r="B102" s="32" t="s">
        <v>181</v>
      </c>
      <c r="C102" s="33" t="s">
        <v>301</v>
      </c>
      <c r="D102" s="34">
        <v>323000</v>
      </c>
      <c r="E102" s="34">
        <v>147516.12</v>
      </c>
      <c r="F102" s="35">
        <v>175483.88</v>
      </c>
      <c r="G102" s="36"/>
      <c r="H102" s="36"/>
    </row>
    <row r="103" spans="1:8" ht="48" x14ac:dyDescent="0.25">
      <c r="A103" s="31" t="s">
        <v>219</v>
      </c>
      <c r="B103" s="32" t="s">
        <v>181</v>
      </c>
      <c r="C103" s="33" t="s">
        <v>302</v>
      </c>
      <c r="D103" s="34">
        <v>6738900</v>
      </c>
      <c r="E103" s="34">
        <v>3033062.06</v>
      </c>
      <c r="F103" s="35">
        <v>3705837.94</v>
      </c>
      <c r="G103" s="36"/>
      <c r="H103" s="36"/>
    </row>
    <row r="104" spans="1:8" x14ac:dyDescent="0.25">
      <c r="A104" s="31" t="s">
        <v>251</v>
      </c>
      <c r="B104" s="32" t="s">
        <v>181</v>
      </c>
      <c r="C104" s="33" t="s">
        <v>303</v>
      </c>
      <c r="D104" s="34">
        <v>673700</v>
      </c>
      <c r="E104" s="34">
        <v>673700</v>
      </c>
      <c r="F104" s="35">
        <v>0</v>
      </c>
      <c r="G104" s="36"/>
      <c r="H104" s="36"/>
    </row>
    <row r="105" spans="1:8" x14ac:dyDescent="0.25">
      <c r="A105" s="31" t="s">
        <v>304</v>
      </c>
      <c r="B105" s="32" t="s">
        <v>181</v>
      </c>
      <c r="C105" s="33" t="s">
        <v>305</v>
      </c>
      <c r="D105" s="34">
        <v>420000</v>
      </c>
      <c r="E105" s="34">
        <v>223571.62</v>
      </c>
      <c r="F105" s="35">
        <v>196428.38</v>
      </c>
      <c r="G105" s="36"/>
      <c r="H105" s="36"/>
    </row>
    <row r="106" spans="1:8" x14ac:dyDescent="0.25">
      <c r="A106" s="25" t="s">
        <v>306</v>
      </c>
      <c r="B106" s="26" t="s">
        <v>307</v>
      </c>
      <c r="C106" s="27" t="s">
        <v>30</v>
      </c>
      <c r="D106" s="28">
        <v>-33700451.780000001</v>
      </c>
      <c r="E106" s="28">
        <v>21525378.859999999</v>
      </c>
      <c r="F106" s="29">
        <v>0</v>
      </c>
      <c r="G106" s="30"/>
      <c r="H106" s="30"/>
    </row>
    <row r="107" spans="1:8" ht="9" customHeight="1" x14ac:dyDescent="0.25">
      <c r="A107" s="37"/>
      <c r="B107" s="38"/>
      <c r="C107" s="38"/>
      <c r="D107" s="38"/>
      <c r="E107" s="38"/>
      <c r="F107" s="38"/>
      <c r="G107" s="37"/>
      <c r="H107" s="37"/>
    </row>
    <row r="108" spans="1:8" ht="33.950000000000003" customHeight="1" x14ac:dyDescent="0.25">
      <c r="A108" s="46"/>
      <c r="B108" s="47"/>
      <c r="C108" s="47"/>
      <c r="D108" s="47"/>
      <c r="E108" s="47"/>
      <c r="F108" s="47"/>
      <c r="G108" s="39"/>
      <c r="H108" s="37"/>
    </row>
  </sheetData>
  <mergeCells count="9">
    <mergeCell ref="G3:G4"/>
    <mergeCell ref="A108:F108"/>
    <mergeCell ref="A1:F1"/>
    <mergeCell ref="A3:A4"/>
    <mergeCell ref="B3:B4"/>
    <mergeCell ref="C3:C4"/>
    <mergeCell ref="D3:D4"/>
    <mergeCell ref="E3:E4"/>
    <mergeCell ref="F3:F4"/>
  </mergeCells>
  <pageMargins left="0.78740157480314965" right="0.59055118110236227" top="0.59055118110236227" bottom="0.59055118110236227" header="0.39370078740157483" footer="0.51181102362204722"/>
  <pageSetup paperSize="9" scale="49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A16" sqref="A16:F18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4" t="s">
        <v>308</v>
      </c>
      <c r="B1" s="55"/>
      <c r="C1" s="55"/>
      <c r="D1" s="55"/>
      <c r="E1" s="55"/>
      <c r="F1" s="55"/>
      <c r="G1" s="3"/>
    </row>
    <row r="2" spans="1:7" ht="9" customHeight="1" x14ac:dyDescent="0.25">
      <c r="A2" s="40"/>
      <c r="B2" s="40"/>
      <c r="C2" s="40"/>
      <c r="D2" s="9"/>
      <c r="E2" s="9"/>
      <c r="F2" s="41" t="s">
        <v>309</v>
      </c>
      <c r="G2" s="8"/>
    </row>
    <row r="3" spans="1:7" ht="27" customHeight="1" x14ac:dyDescent="0.25">
      <c r="A3" s="58" t="s">
        <v>22</v>
      </c>
      <c r="B3" s="60" t="s">
        <v>23</v>
      </c>
      <c r="C3" s="60" t="s">
        <v>310</v>
      </c>
      <c r="D3" s="44" t="s">
        <v>25</v>
      </c>
      <c r="E3" s="44" t="s">
        <v>26</v>
      </c>
      <c r="F3" s="44" t="s">
        <v>27</v>
      </c>
      <c r="G3" s="9"/>
    </row>
    <row r="4" spans="1:7" ht="45" customHeight="1" x14ac:dyDescent="0.25">
      <c r="A4" s="59"/>
      <c r="B4" s="61"/>
      <c r="C4" s="61"/>
      <c r="D4" s="45"/>
      <c r="E4" s="45"/>
      <c r="F4" s="45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311</v>
      </c>
      <c r="B6" s="26" t="s">
        <v>312</v>
      </c>
      <c r="C6" s="27" t="s">
        <v>30</v>
      </c>
      <c r="D6" s="28">
        <v>33700451.780000001</v>
      </c>
      <c r="E6" s="28">
        <v>-21525378.859999999</v>
      </c>
      <c r="F6" s="29">
        <f>D6-E6</f>
        <v>55225830.640000001</v>
      </c>
      <c r="G6" s="30"/>
    </row>
    <row r="7" spans="1:7" ht="36" x14ac:dyDescent="0.25">
      <c r="A7" s="25" t="s">
        <v>313</v>
      </c>
      <c r="B7" s="26" t="s">
        <v>314</v>
      </c>
      <c r="C7" s="27" t="s">
        <v>30</v>
      </c>
      <c r="D7" s="28">
        <v>-4000000</v>
      </c>
      <c r="E7" s="28">
        <v>-1980000</v>
      </c>
      <c r="F7" s="29">
        <f>D7-E7</f>
        <v>-2020000</v>
      </c>
      <c r="G7" s="30"/>
    </row>
    <row r="8" spans="1:7" ht="36" x14ac:dyDescent="0.25">
      <c r="A8" s="31" t="s">
        <v>315</v>
      </c>
      <c r="B8" s="32" t="s">
        <v>314</v>
      </c>
      <c r="C8" s="33" t="s">
        <v>316</v>
      </c>
      <c r="D8" s="34">
        <v>-4000000</v>
      </c>
      <c r="E8" s="34">
        <v>-1980000</v>
      </c>
      <c r="F8" s="29">
        <f>D8-E8</f>
        <v>-2020000</v>
      </c>
      <c r="G8" s="36"/>
    </row>
    <row r="9" spans="1:7" ht="24" x14ac:dyDescent="0.25">
      <c r="A9" s="25" t="s">
        <v>317</v>
      </c>
      <c r="B9" s="26" t="s">
        <v>318</v>
      </c>
      <c r="C9" s="27" t="s">
        <v>30</v>
      </c>
      <c r="D9" s="28">
        <v>0</v>
      </c>
      <c r="E9" s="28">
        <v>0</v>
      </c>
      <c r="F9" s="29">
        <v>0</v>
      </c>
      <c r="G9" s="30"/>
    </row>
    <row r="10" spans="1:7" x14ac:dyDescent="0.25">
      <c r="A10" s="25" t="s">
        <v>319</v>
      </c>
      <c r="B10" s="26" t="s">
        <v>320</v>
      </c>
      <c r="C10" s="27"/>
      <c r="D10" s="28">
        <v>37700451.780000001</v>
      </c>
      <c r="E10" s="28">
        <v>-19545378.859999999</v>
      </c>
      <c r="F10" s="29">
        <f>D10-E10</f>
        <v>57245830.640000001</v>
      </c>
      <c r="G10" s="30"/>
    </row>
    <row r="11" spans="1:7" x14ac:dyDescent="0.25">
      <c r="A11" s="25" t="s">
        <v>321</v>
      </c>
      <c r="B11" s="26" t="s">
        <v>322</v>
      </c>
      <c r="C11" s="27"/>
      <c r="D11" s="28">
        <v>-1804982743.9000001</v>
      </c>
      <c r="E11" s="28">
        <v>-928820118.25999999</v>
      </c>
      <c r="F11" s="29">
        <v>0</v>
      </c>
      <c r="G11" s="30"/>
    </row>
    <row r="12" spans="1:7" ht="24" x14ac:dyDescent="0.25">
      <c r="A12" s="31" t="s">
        <v>323</v>
      </c>
      <c r="B12" s="32" t="s">
        <v>322</v>
      </c>
      <c r="C12" s="33" t="s">
        <v>324</v>
      </c>
      <c r="D12" s="34">
        <f>D11</f>
        <v>-1804982743.9000001</v>
      </c>
      <c r="E12" s="34">
        <v>-928820118.25999999</v>
      </c>
      <c r="F12" s="35">
        <v>0</v>
      </c>
      <c r="G12" s="36"/>
    </row>
    <row r="13" spans="1:7" x14ac:dyDescent="0.25">
      <c r="A13" s="25" t="s">
        <v>325</v>
      </c>
      <c r="B13" s="26" t="s">
        <v>326</v>
      </c>
      <c r="C13" s="27"/>
      <c r="D13" s="28">
        <v>1842683195.6800001</v>
      </c>
      <c r="E13" s="28">
        <v>909274739.39999998</v>
      </c>
      <c r="F13" s="29">
        <v>0</v>
      </c>
      <c r="G13" s="30"/>
    </row>
    <row r="14" spans="1:7" ht="24" x14ac:dyDescent="0.25">
      <c r="A14" s="31" t="s">
        <v>327</v>
      </c>
      <c r="B14" s="32" t="s">
        <v>326</v>
      </c>
      <c r="C14" s="33" t="s">
        <v>328</v>
      </c>
      <c r="D14" s="34">
        <f>D13</f>
        <v>1842683195.6800001</v>
      </c>
      <c r="E14" s="34">
        <v>909274739.39999998</v>
      </c>
      <c r="F14" s="35">
        <v>0</v>
      </c>
      <c r="G14" s="36"/>
    </row>
    <row r="15" spans="1:7" ht="12" customHeight="1" x14ac:dyDescent="0.25">
      <c r="A15" s="37"/>
      <c r="B15" s="38"/>
      <c r="C15" s="38"/>
      <c r="D15" s="38"/>
      <c r="E15" s="38"/>
      <c r="F15" s="38"/>
      <c r="G15" s="37"/>
    </row>
    <row r="16" spans="1:7" ht="33.950000000000003" customHeight="1" x14ac:dyDescent="0.25">
      <c r="A16" s="46"/>
      <c r="B16" s="47"/>
      <c r="C16" s="47"/>
      <c r="D16" s="47"/>
      <c r="E16" s="47"/>
      <c r="F16" s="47"/>
      <c r="G16" s="39"/>
    </row>
  </sheetData>
  <mergeCells count="8">
    <mergeCell ref="A16:F16"/>
    <mergeCell ref="A1:F1"/>
    <mergeCell ref="A3:A4"/>
    <mergeCell ref="B3:B4"/>
    <mergeCell ref="C3:C4"/>
    <mergeCell ref="D3:D4"/>
    <mergeCell ref="E3:E4"/>
    <mergeCell ref="F3:F4"/>
  </mergeCells>
  <pageMargins left="0.78740157480314965" right="0.59055118110236227" top="0.59055118110236227" bottom="0.59055118110236227" header="0.39370078740157483" footer="0.51181102362204722"/>
  <pageSetup paperSize="9" scale="53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3E53530-5986-4F36-8228-9D83C6BED0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cp:lastPrinted>2020-07-16T12:47:32Z</cp:lastPrinted>
  <dcterms:created xsi:type="dcterms:W3CDTF">2020-07-16T12:17:58Z</dcterms:created>
  <dcterms:modified xsi:type="dcterms:W3CDTF">2020-07-24T06:27:28Z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04-фу-канева-ун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