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630" yWindow="570" windowWidth="27495" windowHeight="11700"/>
  </bookViews>
  <sheets>
    <sheet name="1. Доходы бюджета" sheetId="2" r:id="rId1"/>
    <sheet name="2. Расходы бюджета" sheetId="3" r:id="rId2"/>
    <sheet name="3. Источники финансирования" sheetId="4" r:id="rId3"/>
  </sheets>
  <calcPr calcId="145621"/>
</workbook>
</file>

<file path=xl/calcChain.xml><?xml version="1.0" encoding="utf-8"?>
<calcChain xmlns="http://schemas.openxmlformats.org/spreadsheetml/2006/main">
  <c r="F6" i="4" l="1"/>
  <c r="F10" i="4"/>
  <c r="D14" i="4"/>
  <c r="D12" i="4"/>
  <c r="F84" i="2"/>
  <c r="F79" i="2"/>
  <c r="F78" i="2"/>
  <c r="F72" i="2"/>
</calcChain>
</file>

<file path=xl/sharedStrings.xml><?xml version="1.0" encoding="utf-8"?>
<sst xmlns="http://schemas.openxmlformats.org/spreadsheetml/2006/main" count="605" uniqueCount="318">
  <si>
    <t xml:space="preserve"> ОТЧЕТ ОБ ИСПОЛНЕНИИ БЮДЖЕТА</t>
  </si>
  <si>
    <t>КОДЫ</t>
  </si>
  <si>
    <t>Форма по ОКУД</t>
  </si>
  <si>
    <t>0503117</t>
  </si>
  <si>
    <t>на 1 мая 2020 г.</t>
  </si>
  <si>
    <t>Дата</t>
  </si>
  <si>
    <t>01.05.2020</t>
  </si>
  <si>
    <t>Наименование</t>
  </si>
  <si>
    <t xml:space="preserve">по ОКПО  </t>
  </si>
  <si>
    <t>89795251</t>
  </si>
  <si>
    <t>финансового органа:</t>
  </si>
  <si>
    <t>ФИНАНСОВОЕ УПРАВЛЕНИЕ АДМИНИСТРАЦИИ МУНИЦИПАЛЬНОГО ОБРАЗОВАНИЯ ГОРОДСКОГО ОКРУГА "ИНТА"</t>
  </si>
  <si>
    <t xml:space="preserve">    Глава по БК</t>
  </si>
  <si>
    <t>992</t>
  </si>
  <si>
    <t xml:space="preserve">Наименование публично-правового образования: </t>
  </si>
  <si>
    <t>Бюджет муниципального образования городского округа "Инта"</t>
  </si>
  <si>
    <t>по ОКТМО</t>
  </si>
  <si>
    <t>87715000001</t>
  </si>
  <si>
    <t>Периодичность: месячная, квартальная, годовая</t>
  </si>
  <si>
    <t>Единица измерения: руб.</t>
  </si>
  <si>
    <t xml:space="preserve">по ОКЕИ  </t>
  </si>
  <si>
    <t>1. ДОХОДЫ БЮДЖЕТА</t>
  </si>
  <si>
    <t>Наименование показателя</t>
  </si>
  <si>
    <t>Код строки</t>
  </si>
  <si>
    <t>Код дохода по бюджетной классификации</t>
  </si>
  <si>
    <t>Утверждённые бюджетные 
назначения</t>
  </si>
  <si>
    <t>Исполнено</t>
  </si>
  <si>
    <t>Неисполненные назначения</t>
  </si>
  <si>
    <t>Доходы бюджета - всего
в том числе:</t>
  </si>
  <si>
    <t>010</t>
  </si>
  <si>
    <t>x</t>
  </si>
  <si>
    <t>Плата за выбросы загрязняющих веществ в атмосферный воздух стационарными объектами</t>
  </si>
  <si>
    <t>04811201010010000120</t>
  </si>
  <si>
    <t>Плата за сбросы загрязняющих веществ в водные объекты</t>
  </si>
  <si>
    <t>04811201030010000120</t>
  </si>
  <si>
    <t>Плата за размещение отходов производства</t>
  </si>
  <si>
    <t>04811201041010000120</t>
  </si>
  <si>
    <t>Плата за размещение твердых коммунальных отходов</t>
  </si>
  <si>
    <t>04811201042010000120</t>
  </si>
  <si>
    <t>Плата за выбросы загрязняющих веществ, образующихся при сжигании на факельных установках и (или) рассеивании попутного нефтяного газа</t>
  </si>
  <si>
    <t>04811201070010000120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</si>
  <si>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</si>
  <si>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04811610123010000140</t>
  </si>
  <si>
    <t>07611610123010000140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</si>
  <si>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</si>
  <si>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</si>
  <si>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</si>
  <si>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</si>
  <si>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</si>
  <si>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</si>
  <si>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</si>
  <si>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10010302261010000110</t>
  </si>
  <si>
    <t>14111610123010000140</t>
  </si>
  <si>
    <t>16111610123010000140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</si>
  <si>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</si>
  <si>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18210102010010000110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</si>
  <si>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</si>
  <si>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18210102020010000110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</si>
  <si>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</si>
  <si>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18210102030010000110</t>
  </si>
  <si>
    <t>Налог, взимаемый с налогоплательщиков, выбравших в качестве объекта налогообложения доходы</t>
  </si>
  <si>
    <t>18210501011010000110</t>
  </si>
  <si>
    <t>Налог, взимаемый с налогоплательщиков, выбравших в качестве объекта налогообложения доходы (за налоговые периоды, истекшие до 1 января 2011 года)</t>
  </si>
  <si>
    <t>18210501012010000110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</si>
  <si>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</si>
  <si>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18210501021010000110</t>
  </si>
  <si>
    <t>Единый налог на вмененный доход для отдельных видов деятельности</t>
  </si>
  <si>
    <t>18210502010020000110</t>
  </si>
  <si>
    <t>Единый сельскохозяйственный налог</t>
  </si>
  <si>
    <t>18210503010010000110</t>
  </si>
  <si>
    <t>Налог, взимаемый в связи с применением патентной системы налогообложения, зачисляемый в бюджеты городских округов</t>
  </si>
  <si>
    <t>18210504010020000110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</si>
  <si>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округов (0000)</t>
  </si>
  <si>
    <t>18210601020040000110</t>
  </si>
  <si>
    <t>Земельный налог с организаций, обладающих земельным участком, расположенным в границах городских округов (0000)</t>
  </si>
  <si>
    <t>18210606032040000110</t>
  </si>
  <si>
    <t>Земельный налог с физических лиц, обладающих земельным участком, расположенным в границах городских округов (0000)</t>
  </si>
  <si>
    <t>18210606042040000110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</si>
  <si>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</si>
  <si>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18210803010010000110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</si>
  <si>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</si>
  <si>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>18211610129010000140</t>
  </si>
  <si>
    <t>18811610123010000140</t>
  </si>
  <si>
    <t>32211610123010000140</t>
  </si>
  <si>
    <t>49811610123010000140</t>
  </si>
  <si>
    <t>84311610123010000140</t>
  </si>
  <si>
    <t>85211610123010000140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</si>
  <si>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</si>
  <si>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87511601053010000140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</si>
  <si>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</si>
  <si>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87511601063010000140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</si>
  <si>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</si>
  <si>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87511601203010000140</t>
  </si>
  <si>
    <t>87511610123010000140</t>
  </si>
  <si>
    <t>89011601063010101140</t>
  </si>
  <si>
    <t>89011601203019000140</t>
  </si>
  <si>
    <t>Государственная пошлина за выдачу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</t>
  </si>
  <si>
    <t>92310807170010000110</t>
  </si>
  <si>
    <t>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городских округов</t>
  </si>
  <si>
    <t>92310807173014000110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</si>
  <si>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городским округам</t>
  </si>
  <si>
    <t>92311101040040000120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</si>
  <si>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</si>
  <si>
    <t>92311105012040000120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</si>
  <si>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</t>
  </si>
  <si>
    <t>92311105024040000120</t>
  </si>
  <si>
    <t>Доходы от сдачи в аренду имущества, находящегося в оперативном управлении органов управления городских округов и созданных ими учреждений (за исключением имущества муниципальных бюджетных и автономных учреждений)</t>
  </si>
  <si>
    <t>92311105034040000120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</si>
  <si>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округами</t>
  </si>
  <si>
    <t>92311107014040000120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</si>
  <si>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</si>
  <si>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92311109044040000120</t>
  </si>
  <si>
    <t>Прочие доходы от оказания платных услуг (работ) получателями средств бюджетов городских округов</t>
  </si>
  <si>
    <t>92311301994040000130</t>
  </si>
  <si>
    <t>Прочие доходы от компенсации затрат бюджетов городских округов</t>
  </si>
  <si>
    <t>92311302994040000130</t>
  </si>
  <si>
    <t>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</si>
  <si>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92311402043040000410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</si>
  <si>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округов</t>
  </si>
  <si>
    <t>92311406012040000430</t>
  </si>
  <si>
    <t>92311610123010000140</t>
  </si>
  <si>
    <t>Невыясненные поступления, зачисляемые в бюджеты городских округов</t>
  </si>
  <si>
    <t>92311701040040000180</t>
  </si>
  <si>
    <t>Прочие неналоговые доходы бюджетов городских округов</t>
  </si>
  <si>
    <t>92311705040040000180</t>
  </si>
  <si>
    <t>Субсидии бюджетам городских округов на государственную поддержку малого и среднего предпринимательства в субъектах Российской Федерации</t>
  </si>
  <si>
    <t>92320225527040000150</t>
  </si>
  <si>
    <t>Субсидии бюджетам городских округов на реализацию программ формирования современной городской среды</t>
  </si>
  <si>
    <t>92320225555040000150</t>
  </si>
  <si>
    <t>Прочие субсидии бюджетам городских округов</t>
  </si>
  <si>
    <t>92320229999040000150</t>
  </si>
  <si>
    <t>Субвенции бюджетам городских округов на выполнение передаваемых полномочий субъектов Российской Федерации</t>
  </si>
  <si>
    <t>92320230024040000150</t>
  </si>
  <si>
    <t>Субвенции бюджетам городских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</si>
  <si>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92320235120040000150</t>
  </si>
  <si>
    <t>Субвенции бюджетам городских округов на проведение Всероссийской переписи населения 2020 года</t>
  </si>
  <si>
    <t>92320235469040000150</t>
  </si>
  <si>
    <t>Возврат остатков иных межбюджетных трансфертов на реализацию программ местного развития и обеспечение занятости для шахтерских городов и поселков из бюджетов городских округов</t>
  </si>
  <si>
    <t>92321945156040000150</t>
  </si>
  <si>
    <t>Субсидии бюджетам городских округов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</si>
  <si>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95620225467040000150</t>
  </si>
  <si>
    <t>Субсидии бюджетам городских округов на поддержку отрасли культуры</t>
  </si>
  <si>
    <t>95620225519040000150</t>
  </si>
  <si>
    <t>95620229999040000150</t>
  </si>
  <si>
    <t>Поступления от денежных пожертвований, предоставляемых физическими лицами получателям средств бюджетов городских округов</t>
  </si>
  <si>
    <t>95620704020040000150</t>
  </si>
  <si>
    <t>95621804010040000150</t>
  </si>
  <si>
    <t>97511302994040000130</t>
  </si>
  <si>
    <t>Субсидии бюджетам городских округов на реализацию мероприятий государственной программы Российской Федерации "Доступная среда"</t>
  </si>
  <si>
    <t>97520225027040000150</t>
  </si>
  <si>
    <t>97520229999040000150</t>
  </si>
  <si>
    <t>97520230024040000150</t>
  </si>
  <si>
    <t>97520230029040000150</t>
  </si>
  <si>
    <t>Прочие субвенции бюджетам городских округов</t>
  </si>
  <si>
    <t>97520239999040000150</t>
  </si>
  <si>
    <t>Дотации бюджетам городских округов на выравнивание бюджетной обеспеченности из бюджета субъекта Российской Федерации</t>
  </si>
  <si>
    <t>99220215001040000150</t>
  </si>
  <si>
    <t>Дотации бюджетам городских округов на поддержку мер по обеспечению сбалансированности бюджетов</t>
  </si>
  <si>
    <t>99220215002040000150</t>
  </si>
  <si>
    <t>99220229999040000150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</si>
  <si>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округов</t>
  </si>
  <si>
    <t>99221960010040000150</t>
  </si>
  <si>
    <t>2. РАСХОДЫ БЮДЖЕТА</t>
  </si>
  <si>
    <t xml:space="preserve">              Форма 0503117  с.2</t>
  </si>
  <si>
    <t>Код расхода
по бюджетной классификации</t>
  </si>
  <si>
    <t>Расходы бюджета - всего
    в том числе:</t>
  </si>
  <si>
    <t>200</t>
  </si>
  <si>
    <t>Фонд оплаты труда государственных (муниципальных) органов</t>
  </si>
  <si>
    <t>00001020000000000121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</si>
  <si>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</si>
  <si>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00001020000000000129</t>
  </si>
  <si>
    <t>Прочая закупка товаров, работ и услуг</t>
  </si>
  <si>
    <t>00001030000000000244</t>
  </si>
  <si>
    <t>Уплата иных платежей</t>
  </si>
  <si>
    <t>00001030000000000853</t>
  </si>
  <si>
    <t>00001040000000000121</t>
  </si>
  <si>
    <t>Иные выплаты персоналу государственных (муниципальных) органов, за исключением фонда оплаты труда</t>
  </si>
  <si>
    <t>00001040000000000122</t>
  </si>
  <si>
    <t>00001040000000000129</t>
  </si>
  <si>
    <t>00001040000000000244</t>
  </si>
  <si>
    <t>Пособия, компенсации и иные социальные выплаты гражданам, кроме публичных нормативных обязательств</t>
  </si>
  <si>
    <t>00001040000000000321</t>
  </si>
  <si>
    <t>Уплата налога на имущество организаций и земельного налога</t>
  </si>
  <si>
    <t>00001040000000000851</t>
  </si>
  <si>
    <t>Уплата прочих налогов, сборов</t>
  </si>
  <si>
    <t>00001040000000000852</t>
  </si>
  <si>
    <t>00001060000000000121</t>
  </si>
  <si>
    <t>00001060000000000122</t>
  </si>
  <si>
    <t>00001060000000000129</t>
  </si>
  <si>
    <t>00001060000000000244</t>
  </si>
  <si>
    <t>00001060000000000853</t>
  </si>
  <si>
    <t>Специальные расходы</t>
  </si>
  <si>
    <t>00001070000000000880</t>
  </si>
  <si>
    <t>Резервные средства</t>
  </si>
  <si>
    <t>00001110000000000870</t>
  </si>
  <si>
    <t>Фонд оплаты труда учреждений</t>
  </si>
  <si>
    <t>00001130000000000111</t>
  </si>
  <si>
    <t>Иные выплаты персоналу учреждений, за исключением фонда оплаты труда</t>
  </si>
  <si>
    <t>00001130000000000112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</si>
  <si>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</si>
  <si>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00001130000000000119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</si>
  <si>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</si>
  <si>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>00001130000000000123</t>
  </si>
  <si>
    <t>00001130000000000244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</si>
  <si>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</si>
  <si>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00001130000000000611</t>
  </si>
  <si>
    <t>Субсидии бюджетным учреждениям на иные цели</t>
  </si>
  <si>
    <t>00001130000000000612</t>
  </si>
  <si>
    <t>Исполнение судебных актов Российской Федерации и мировых соглашений по возмещению причиненного вреда</t>
  </si>
  <si>
    <t>00001130000000000831</t>
  </si>
  <si>
    <t>00001130000000000851</t>
  </si>
  <si>
    <t>00001130000000000852</t>
  </si>
  <si>
    <t>00001130000000000853</t>
  </si>
  <si>
    <t>00003090000000000244</t>
  </si>
  <si>
    <t>Премии и гранты</t>
  </si>
  <si>
    <t>00003100000000000350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</si>
  <si>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</si>
  <si>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>00004050000000000813</t>
  </si>
  <si>
    <t>00004060000000000244</t>
  </si>
  <si>
    <t>Бюджетные инвестиции в объекты капитального строительства государственной (муниципальной) собственности</t>
  </si>
  <si>
    <t>00004060000000000414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</si>
  <si>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</si>
  <si>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>00004080000000000811</t>
  </si>
  <si>
    <t>00004090000000000244</t>
  </si>
  <si>
    <t>00004100000000000244</t>
  </si>
  <si>
    <t>00004120000000000244</t>
  </si>
  <si>
    <t>00004120000000000811</t>
  </si>
  <si>
    <t>00005010000000000244</t>
  </si>
  <si>
    <t>00005030000000000244</t>
  </si>
  <si>
    <t>00005030000000000414</t>
  </si>
  <si>
    <t>00005030000000000831</t>
  </si>
  <si>
    <t>00005050000000000111</t>
  </si>
  <si>
    <t>00005050000000000112</t>
  </si>
  <si>
    <t>00005050000000000119</t>
  </si>
  <si>
    <t>00005050000000000244</t>
  </si>
  <si>
    <t>00005050000000000851</t>
  </si>
  <si>
    <t>00005050000000000852</t>
  </si>
  <si>
    <t>00005050000000000853</t>
  </si>
  <si>
    <t>00007010000000000611</t>
  </si>
  <si>
    <t>00007010000000000612</t>
  </si>
  <si>
    <t>00007020000000000611</t>
  </si>
  <si>
    <t>00007020000000000612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</si>
  <si>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</si>
  <si>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00007020000000000621</t>
  </si>
  <si>
    <t>Субсидии автономным учреждениям на иные цели</t>
  </si>
  <si>
    <t>00007020000000000622</t>
  </si>
  <si>
    <t>00007030000000000611</t>
  </si>
  <si>
    <t>00007030000000000612</t>
  </si>
  <si>
    <t>00007030000000000622</t>
  </si>
  <si>
    <t>00007070000000000123</t>
  </si>
  <si>
    <t>00007070000000000612</t>
  </si>
  <si>
    <t>00007070000000000622</t>
  </si>
  <si>
    <t>00007090000000000111</t>
  </si>
  <si>
    <t>00007090000000000112</t>
  </si>
  <si>
    <t>00007090000000000119</t>
  </si>
  <si>
    <t>00007090000000000121</t>
  </si>
  <si>
    <t>00007090000000000122</t>
  </si>
  <si>
    <t>00007090000000000129</t>
  </si>
  <si>
    <t>00007090000000000244</t>
  </si>
  <si>
    <t>00007090000000000321</t>
  </si>
  <si>
    <t>Публичные нормативные выплаты гражданам несоциального характера</t>
  </si>
  <si>
    <t>00007090000000000330</t>
  </si>
  <si>
    <t>00007090000000000612</t>
  </si>
  <si>
    <t>00007090000000000851</t>
  </si>
  <si>
    <t>00007090000000000852</t>
  </si>
  <si>
    <t>00007090000000000853</t>
  </si>
  <si>
    <t>00008010000000000611</t>
  </si>
  <si>
    <t>00008010000000000612</t>
  </si>
  <si>
    <t>00008040000000000121</t>
  </si>
  <si>
    <t>00008040000000000122</t>
  </si>
  <si>
    <t>00008040000000000129</t>
  </si>
  <si>
    <t>00008040000000000244</t>
  </si>
  <si>
    <t>00010010000000000321</t>
  </si>
  <si>
    <t>00010030000000000321</t>
  </si>
  <si>
    <t>00010030000000000330</t>
  </si>
  <si>
    <t>00010030000000000853</t>
  </si>
  <si>
    <t>00010040000000000244</t>
  </si>
  <si>
    <t>00010040000000000612</t>
  </si>
  <si>
    <t>00011020000000000111</t>
  </si>
  <si>
    <t>00011020000000000112</t>
  </si>
  <si>
    <t>00011020000000000119</t>
  </si>
  <si>
    <t>00011020000000000123</t>
  </si>
  <si>
    <t>00011020000000000244</t>
  </si>
  <si>
    <t>00011020000000000611</t>
  </si>
  <si>
    <t>00011020000000000612</t>
  </si>
  <si>
    <t>00011050000000000121</t>
  </si>
  <si>
    <t>00011050000000000122</t>
  </si>
  <si>
    <t>00011050000000000129</t>
  </si>
  <si>
    <t>00011050000000000244</t>
  </si>
  <si>
    <t>00012010000000000611</t>
  </si>
  <si>
    <t>00012010000000000612</t>
  </si>
  <si>
    <t>Обслуживание муниципального долга</t>
  </si>
  <si>
    <t>00013010000000000730</t>
  </si>
  <si>
    <t>Результат исполнения бюджета (дефицит / профицит)</t>
  </si>
  <si>
    <t>450</t>
  </si>
  <si>
    <t>3. ИСТОЧНИКИ ФИНАНСИРОВАНИЯ ДЕФИЦИТА БЮДЖЕТА</t>
  </si>
  <si>
    <t xml:space="preserve">              Форма 0503117  с.3</t>
  </si>
  <si>
    <t>Код источника финансирования
дефицита бюджета по бюджетной классификации</t>
  </si>
  <si>
    <t>Источники финансирования дефицита бюджета - всего</t>
  </si>
  <si>
    <t>500</t>
  </si>
  <si>
    <t>в том числе:
    источники внутреннего финансирования бюджета
    из них:</t>
  </si>
  <si>
    <t>520</t>
  </si>
  <si>
    <t>Погашение бюджетами городских округов кредитов от других бюджетов бюджетной системы Российской Федерации в валюте Российской Федерации</t>
  </si>
  <si>
    <t>99201030100040000810</t>
  </si>
  <si>
    <t>источники внешнего финансирования бюджета
    из них:</t>
  </si>
  <si>
    <t>620</t>
  </si>
  <si>
    <t>Изменение остатков средств</t>
  </si>
  <si>
    <t>700</t>
  </si>
  <si>
    <t>увеличение остатков средств, всего</t>
  </si>
  <si>
    <t>710</t>
  </si>
  <si>
    <t>Увеличение прочих остатков денежных средств бюджетов городских округов</t>
  </si>
  <si>
    <t>99201050201040000510</t>
  </si>
  <si>
    <t>уменьшение остатков средств, всего</t>
  </si>
  <si>
    <t>720</t>
  </si>
  <si>
    <t>Уменьшение прочих остатков денежных средств бюджетов городских округов</t>
  </si>
  <si>
    <t>99201050201040000610</t>
  </si>
  <si>
    <t>Доходы бюджетов городских округов от возврата бюджетными учреждениями остатков субсидий прошлых лет</t>
  </si>
  <si>
    <t>Субвенции бюджетам городских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</si>
</sst>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name val="Calibri"/>
      <family val="2"/>
      <scheme val="minor"/>
    </font>
    <font>
      <b/>
      <sz val="8"/>
      <color rgb="FF000000"/>
      <name val="Cambria"/>
    </font>
    <font>
      <sz val="8"/>
      <color rgb="FF000000"/>
      <name val="Cambria"/>
    </font>
    <font>
      <sz val="6"/>
      <color rgb="FF000000"/>
      <name val="Cambria"/>
    </font>
    <font>
      <sz val="11"/>
      <color rgb="FF000000"/>
      <name val="Cambria"/>
    </font>
    <font>
      <b/>
      <sz val="10"/>
      <color rgb="FF000000"/>
      <name val="Cambria"/>
    </font>
    <font>
      <sz val="10"/>
      <color rgb="FF000000"/>
      <name val="Cambria"/>
    </font>
    <font>
      <sz val="9"/>
      <color rgb="FF000000"/>
      <name val="Cambria"/>
    </font>
    <font>
      <i/>
      <sz val="9"/>
      <color rgb="FF000000"/>
      <name val="Cambria"/>
    </font>
    <font>
      <sz val="7"/>
      <color rgb="FF000000"/>
      <name val="Cambria"/>
    </font>
    <font>
      <sz val="10"/>
      <color rgb="FF000000"/>
      <name val="Arial"/>
    </font>
    <font>
      <sz val="10"/>
      <color rgb="FF000000"/>
      <name val="Cambria"/>
    </font>
    <font>
      <sz val="9"/>
      <color rgb="FF000000"/>
      <name val="Cambria"/>
    </font>
    <font>
      <sz val="11"/>
      <color rgb="FF000000"/>
      <name val="Cambria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0C0C0"/>
      </patternFill>
    </fill>
  </fills>
  <borders count="16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59">
    <xf numFmtId="0" fontId="0" fillId="0" borderId="0"/>
    <xf numFmtId="0" fontId="1" fillId="0" borderId="1">
      <alignment horizontal="center" vertical="center"/>
    </xf>
    <xf numFmtId="0" fontId="1" fillId="0" borderId="1">
      <alignment vertical="center"/>
    </xf>
    <xf numFmtId="0" fontId="2" fillId="0" borderId="1">
      <alignment vertical="center" wrapText="1"/>
    </xf>
    <xf numFmtId="49" fontId="2" fillId="0" borderId="1">
      <alignment vertical="center" wrapText="1"/>
    </xf>
    <xf numFmtId="0" fontId="3" fillId="0" borderId="1">
      <alignment horizontal="center" vertical="center" wrapText="1"/>
    </xf>
    <xf numFmtId="0" fontId="2" fillId="0" borderId="1">
      <alignment horizontal="right" vertical="center"/>
    </xf>
    <xf numFmtId="0" fontId="4" fillId="0" borderId="1">
      <alignment vertical="center"/>
    </xf>
    <xf numFmtId="0" fontId="5" fillId="0" borderId="1">
      <alignment horizontal="center" vertical="center"/>
    </xf>
    <xf numFmtId="0" fontId="2" fillId="0" borderId="1">
      <alignment vertical="center"/>
    </xf>
    <xf numFmtId="0" fontId="2" fillId="0" borderId="2">
      <alignment horizontal="center" vertical="center"/>
    </xf>
    <xf numFmtId="0" fontId="5" fillId="0" borderId="1">
      <alignment vertical="center"/>
    </xf>
    <xf numFmtId="49" fontId="2" fillId="0" borderId="3">
      <alignment horizontal="center" vertical="center" shrinkToFit="1"/>
    </xf>
    <xf numFmtId="0" fontId="6" fillId="0" borderId="1">
      <alignment horizontal="center" vertical="center"/>
    </xf>
    <xf numFmtId="0" fontId="2" fillId="0" borderId="4">
      <alignment horizontal="center" vertical="center"/>
    </xf>
    <xf numFmtId="1" fontId="2" fillId="0" borderId="4">
      <alignment horizontal="center" vertical="center"/>
    </xf>
    <xf numFmtId="0" fontId="2" fillId="0" borderId="1">
      <alignment horizontal="left" vertical="center" wrapText="1"/>
    </xf>
    <xf numFmtId="0" fontId="2" fillId="0" borderId="5">
      <alignment horizontal="left" vertical="center" wrapText="1"/>
    </xf>
    <xf numFmtId="1" fontId="2" fillId="0" borderId="4">
      <alignment horizontal="center" vertical="center" wrapText="1" shrinkToFit="1"/>
    </xf>
    <xf numFmtId="1" fontId="2" fillId="0" borderId="6">
      <alignment horizontal="center" vertical="center" shrinkToFit="1"/>
    </xf>
    <xf numFmtId="49" fontId="2" fillId="0" borderId="4">
      <alignment horizontal="center" vertical="center"/>
    </xf>
    <xf numFmtId="0" fontId="2" fillId="0" borderId="7">
      <alignment horizontal="center" vertical="center"/>
    </xf>
    <xf numFmtId="0" fontId="1" fillId="0" borderId="1">
      <alignment horizontal="center" vertical="center" wrapText="1"/>
    </xf>
    <xf numFmtId="0" fontId="1" fillId="0" borderId="1">
      <alignment vertical="center" wrapText="1"/>
    </xf>
    <xf numFmtId="0" fontId="2" fillId="0" borderId="8">
      <alignment horizontal="center" vertical="center" wrapTex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0" fontId="2" fillId="0" borderId="1">
      <alignment horizontal="center" vertical="center"/>
    </xf>
    <xf numFmtId="49" fontId="7" fillId="0" borderId="9">
      <alignment vertical="center" wrapText="1"/>
    </xf>
    <xf numFmtId="1" fontId="7" fillId="0" borderId="10">
      <alignment horizontal="center" vertical="center" shrinkToFit="1"/>
    </xf>
    <xf numFmtId="1" fontId="7" fillId="0" borderId="8">
      <alignment horizontal="center" vertical="center" shrinkToFit="1"/>
    </xf>
    <xf numFmtId="4" fontId="7" fillId="0" borderId="8">
      <alignment horizontal="right" vertical="center" shrinkToFit="1"/>
    </xf>
    <xf numFmtId="4" fontId="7" fillId="0" borderId="11">
      <alignment horizontal="right" vertical="center" shrinkToFit="1"/>
    </xf>
    <xf numFmtId="4" fontId="7" fillId="0" borderId="1">
      <alignment horizontal="right" vertical="center" shrinkToFit="1"/>
    </xf>
    <xf numFmtId="49" fontId="8" fillId="0" borderId="12">
      <alignment horizontal="left" vertical="center" wrapText="1" indent="1"/>
    </xf>
    <xf numFmtId="1" fontId="8" fillId="0" borderId="10">
      <alignment horizontal="center" vertical="center" shrinkToFit="1"/>
    </xf>
    <xf numFmtId="1" fontId="8" fillId="0" borderId="8">
      <alignment horizontal="center" vertical="center" shrinkToFit="1"/>
    </xf>
    <xf numFmtId="4" fontId="8" fillId="0" borderId="8">
      <alignment horizontal="right" vertical="center" shrinkToFit="1"/>
    </xf>
    <xf numFmtId="4" fontId="8" fillId="0" borderId="11">
      <alignment horizontal="right" vertical="center" shrinkToFit="1"/>
    </xf>
    <xf numFmtId="4" fontId="8" fillId="0" borderId="1">
      <alignment horizontal="right" vertical="center" shrinkToFit="1"/>
    </xf>
    <xf numFmtId="0" fontId="7" fillId="0" borderId="1">
      <alignment vertical="center"/>
    </xf>
    <xf numFmtId="0" fontId="7" fillId="0" borderId="13">
      <alignment vertical="center"/>
    </xf>
    <xf numFmtId="0" fontId="7" fillId="0" borderId="1">
      <alignment horizontal="left" vertical="center" wrapText="1"/>
    </xf>
    <xf numFmtId="0" fontId="7" fillId="0" borderId="1">
      <alignment vertical="center" wrapText="1"/>
    </xf>
    <xf numFmtId="0" fontId="2" fillId="0" borderId="5">
      <alignment vertical="center"/>
    </xf>
    <xf numFmtId="0" fontId="9" fillId="0" borderId="1">
      <alignment horizontal="right" vertical="center"/>
    </xf>
    <xf numFmtId="0" fontId="2" fillId="0" borderId="14">
      <alignment horizontal="center" vertical="center" wrapText="1"/>
    </xf>
    <xf numFmtId="0" fontId="2" fillId="0" borderId="15">
      <alignment horizontal="center" vertical="center" wrapText="1"/>
    </xf>
    <xf numFmtId="0" fontId="14" fillId="0" borderId="0"/>
    <xf numFmtId="0" fontId="14" fillId="0" borderId="0"/>
    <xf numFmtId="0" fontId="14" fillId="0" borderId="0"/>
    <xf numFmtId="0" fontId="10" fillId="0" borderId="1"/>
    <xf numFmtId="0" fontId="10" fillId="0" borderId="1"/>
    <xf numFmtId="0" fontId="11" fillId="2" borderId="1"/>
    <xf numFmtId="0" fontId="12" fillId="2" borderId="1"/>
    <xf numFmtId="0" fontId="13" fillId="0" borderId="1"/>
    <xf numFmtId="0" fontId="11" fillId="2" borderId="1">
      <alignment shrinkToFit="1"/>
    </xf>
    <xf numFmtId="1" fontId="2" fillId="0" borderId="4">
      <alignment horizontal="center" vertical="center" shrinkToFit="1"/>
    </xf>
    <xf numFmtId="0" fontId="12" fillId="2" borderId="1">
      <alignment shrinkToFit="1"/>
    </xf>
  </cellStyleXfs>
  <cellXfs count="61">
    <xf numFmtId="0" fontId="0" fillId="0" borderId="0" xfId="0"/>
    <xf numFmtId="0" fontId="0" fillId="0" borderId="0" xfId="0" applyProtection="1">
      <protection locked="0"/>
    </xf>
    <xf numFmtId="0" fontId="1" fillId="0" borderId="1" xfId="1" applyNumberFormat="1" applyProtection="1">
      <alignment horizontal="center" vertical="center"/>
    </xf>
    <xf numFmtId="0" fontId="1" fillId="0" borderId="1" xfId="2" applyNumberFormat="1" applyProtection="1">
      <alignment vertical="center"/>
    </xf>
    <xf numFmtId="0" fontId="2" fillId="0" borderId="1" xfId="3" applyNumberFormat="1" applyProtection="1">
      <alignment vertical="center" wrapText="1"/>
    </xf>
    <xf numFmtId="49" fontId="2" fillId="0" borderId="1" xfId="4" applyNumberFormat="1" applyProtection="1">
      <alignment vertical="center" wrapText="1"/>
    </xf>
    <xf numFmtId="0" fontId="3" fillId="0" borderId="1" xfId="5" applyNumberFormat="1" applyProtection="1">
      <alignment horizontal="center" vertical="center" wrapText="1"/>
    </xf>
    <xf numFmtId="0" fontId="2" fillId="0" borderId="1" xfId="6" applyNumberFormat="1" applyProtection="1">
      <alignment horizontal="right" vertical="center"/>
    </xf>
    <xf numFmtId="0" fontId="4" fillId="0" borderId="1" xfId="7" applyNumberFormat="1" applyProtection="1">
      <alignment vertical="center"/>
    </xf>
    <xf numFmtId="0" fontId="2" fillId="0" borderId="1" xfId="9" applyNumberFormat="1" applyProtection="1">
      <alignment vertical="center"/>
    </xf>
    <xf numFmtId="0" fontId="2" fillId="0" borderId="2" xfId="10" applyNumberFormat="1" applyProtection="1">
      <alignment horizontal="center" vertical="center"/>
    </xf>
    <xf numFmtId="0" fontId="5" fillId="0" borderId="1" xfId="11" applyNumberFormat="1" applyProtection="1">
      <alignment vertical="center"/>
    </xf>
    <xf numFmtId="49" fontId="2" fillId="0" borderId="3" xfId="12" applyNumberFormat="1" applyProtection="1">
      <alignment horizontal="center" vertical="center" shrinkToFit="1"/>
    </xf>
    <xf numFmtId="0" fontId="2" fillId="0" borderId="4" xfId="14" applyNumberFormat="1" applyProtection="1">
      <alignment horizontal="center" vertical="center"/>
    </xf>
    <xf numFmtId="1" fontId="2" fillId="0" borderId="4" xfId="15" applyNumberFormat="1" applyProtection="1">
      <alignment horizontal="center" vertical="center"/>
    </xf>
    <xf numFmtId="0" fontId="2" fillId="0" borderId="1" xfId="16" applyNumberFormat="1" applyProtection="1">
      <alignment horizontal="left" vertical="center" wrapText="1"/>
    </xf>
    <xf numFmtId="1" fontId="2" fillId="0" borderId="4" xfId="18" applyNumberFormat="1" applyProtection="1">
      <alignment horizontal="center" vertical="center" wrapText="1" shrinkToFit="1"/>
    </xf>
    <xf numFmtId="1" fontId="2" fillId="0" borderId="6" xfId="19" applyNumberFormat="1" applyProtection="1">
      <alignment horizontal="center" vertical="center" shrinkToFit="1"/>
    </xf>
    <xf numFmtId="49" fontId="2" fillId="0" borderId="4" xfId="20" applyNumberFormat="1" applyProtection="1">
      <alignment horizontal="center" vertical="center"/>
    </xf>
    <xf numFmtId="0" fontId="2" fillId="0" borderId="7" xfId="21" applyNumberFormat="1" applyProtection="1">
      <alignment horizontal="center" vertical="center"/>
    </xf>
    <xf numFmtId="0" fontId="1" fillId="0" borderId="1" xfId="23" applyNumberFormat="1" applyProtection="1">
      <alignment vertical="center" wrapText="1"/>
    </xf>
    <xf numFmtId="0" fontId="2" fillId="0" borderId="8" xfId="24" applyNumberFormat="1" applyProtection="1">
      <alignment horizontal="center" vertical="center" wrapText="1"/>
    </xf>
    <xf numFmtId="0" fontId="2" fillId="0" borderId="1" xfId="25" applyNumberFormat="1" applyProtection="1">
      <alignment horizontal="center" vertical="center" wrapText="1"/>
    </xf>
    <xf numFmtId="0" fontId="2" fillId="0" borderId="2" xfId="26" applyNumberFormat="1" applyProtection="1">
      <alignment horizontal="center" vertical="center" wrapText="1"/>
    </xf>
    <xf numFmtId="0" fontId="2" fillId="0" borderId="1" xfId="27" applyNumberFormat="1" applyProtection="1">
      <alignment horizontal="center" vertical="center"/>
    </xf>
    <xf numFmtId="49" fontId="7" fillId="0" borderId="9" xfId="28" applyNumberFormat="1" applyProtection="1">
      <alignment vertical="center" wrapText="1"/>
    </xf>
    <xf numFmtId="1" fontId="7" fillId="0" borderId="10" xfId="29" applyNumberFormat="1" applyProtection="1">
      <alignment horizontal="center" vertical="center" shrinkToFit="1"/>
    </xf>
    <xf numFmtId="1" fontId="7" fillId="0" borderId="8" xfId="30" applyNumberFormat="1" applyProtection="1">
      <alignment horizontal="center" vertical="center" shrinkToFit="1"/>
    </xf>
    <xf numFmtId="4" fontId="7" fillId="0" borderId="8" xfId="31" applyNumberFormat="1" applyProtection="1">
      <alignment horizontal="right" vertical="center" shrinkToFit="1"/>
    </xf>
    <xf numFmtId="4" fontId="7" fillId="0" borderId="11" xfId="32" applyNumberFormat="1" applyProtection="1">
      <alignment horizontal="right" vertical="center" shrinkToFit="1"/>
    </xf>
    <xf numFmtId="4" fontId="7" fillId="0" borderId="1" xfId="33" applyNumberFormat="1" applyProtection="1">
      <alignment horizontal="right" vertical="center" shrinkToFit="1"/>
    </xf>
    <xf numFmtId="49" fontId="8" fillId="0" borderId="12" xfId="34" applyNumberFormat="1" applyProtection="1">
      <alignment horizontal="left" vertical="center" wrapText="1" indent="1"/>
    </xf>
    <xf numFmtId="1" fontId="8" fillId="0" borderId="10" xfId="35" applyNumberFormat="1" applyProtection="1">
      <alignment horizontal="center" vertical="center" shrinkToFit="1"/>
    </xf>
    <xf numFmtId="1" fontId="8" fillId="0" borderId="8" xfId="36" applyNumberFormat="1" applyProtection="1">
      <alignment horizontal="center" vertical="center" shrinkToFit="1"/>
    </xf>
    <xf numFmtId="4" fontId="8" fillId="0" borderId="8" xfId="37" applyNumberFormat="1" applyProtection="1">
      <alignment horizontal="right" vertical="center" shrinkToFit="1"/>
    </xf>
    <xf numFmtId="4" fontId="8" fillId="0" borderId="11" xfId="38" applyNumberFormat="1" applyProtection="1">
      <alignment horizontal="right" vertical="center" shrinkToFit="1"/>
    </xf>
    <xf numFmtId="4" fontId="8" fillId="0" borderId="1" xfId="39" applyNumberFormat="1" applyProtection="1">
      <alignment horizontal="right" vertical="center" shrinkToFit="1"/>
    </xf>
    <xf numFmtId="0" fontId="7" fillId="0" borderId="1" xfId="40" applyNumberFormat="1" applyProtection="1">
      <alignment vertical="center"/>
    </xf>
    <xf numFmtId="0" fontId="7" fillId="0" borderId="13" xfId="41" applyNumberFormat="1" applyProtection="1">
      <alignment vertical="center"/>
    </xf>
    <xf numFmtId="0" fontId="7" fillId="0" borderId="1" xfId="43" applyNumberFormat="1" applyProtection="1">
      <alignment vertical="center" wrapText="1"/>
    </xf>
    <xf numFmtId="0" fontId="2" fillId="0" borderId="5" xfId="44" applyNumberFormat="1" applyProtection="1">
      <alignment vertical="center"/>
    </xf>
    <xf numFmtId="0" fontId="9" fillId="0" borderId="1" xfId="45" applyNumberFormat="1" applyProtection="1">
      <alignment horizontal="right" vertical="center"/>
    </xf>
    <xf numFmtId="0" fontId="2" fillId="0" borderId="8" xfId="24" applyNumberFormat="1" applyProtection="1">
      <alignment horizontal="center" vertical="center" wrapText="1"/>
    </xf>
    <xf numFmtId="0" fontId="2" fillId="0" borderId="8" xfId="24">
      <alignment horizontal="center" vertical="center" wrapText="1"/>
    </xf>
    <xf numFmtId="0" fontId="7" fillId="0" borderId="1" xfId="42" applyNumberFormat="1" applyProtection="1">
      <alignment horizontal="left" vertical="center" wrapText="1"/>
    </xf>
    <xf numFmtId="0" fontId="7" fillId="0" borderId="1" xfId="42">
      <alignment horizontal="left" vertical="center" wrapText="1"/>
    </xf>
    <xf numFmtId="0" fontId="5" fillId="0" borderId="1" xfId="8" applyNumberFormat="1" applyProtection="1">
      <alignment horizontal="center" vertical="center"/>
    </xf>
    <xf numFmtId="0" fontId="5" fillId="0" borderId="1" xfId="8">
      <alignment horizontal="center" vertical="center"/>
    </xf>
    <xf numFmtId="0" fontId="6" fillId="0" borderId="1" xfId="13" applyNumberFormat="1" applyProtection="1">
      <alignment horizontal="center" vertical="center"/>
    </xf>
    <xf numFmtId="0" fontId="6" fillId="0" borderId="1" xfId="13">
      <alignment horizontal="center" vertical="center"/>
    </xf>
    <xf numFmtId="0" fontId="2" fillId="0" borderId="5" xfId="17" applyNumberFormat="1" applyProtection="1">
      <alignment horizontal="left" vertical="center" wrapText="1"/>
    </xf>
    <xf numFmtId="0" fontId="2" fillId="0" borderId="5" xfId="17">
      <alignment horizontal="left" vertical="center" wrapText="1"/>
    </xf>
    <xf numFmtId="0" fontId="1" fillId="0" borderId="1" xfId="22" applyNumberFormat="1" applyProtection="1">
      <alignment horizontal="center" vertical="center" wrapText="1"/>
    </xf>
    <xf numFmtId="0" fontId="1" fillId="0" borderId="1" xfId="22">
      <alignment horizontal="center" vertical="center" wrapText="1"/>
    </xf>
    <xf numFmtId="0" fontId="2" fillId="0" borderId="1" xfId="25" applyNumberFormat="1" applyProtection="1">
      <alignment horizontal="center" vertical="center" wrapText="1"/>
    </xf>
    <xf numFmtId="0" fontId="2" fillId="0" borderId="1" xfId="25">
      <alignment horizontal="center" vertical="center" wrapText="1"/>
    </xf>
    <xf numFmtId="0" fontId="2" fillId="0" borderId="14" xfId="46" applyNumberFormat="1" applyProtection="1">
      <alignment horizontal="center" vertical="center" wrapText="1"/>
    </xf>
    <xf numFmtId="0" fontId="2" fillId="0" borderId="14" xfId="46">
      <alignment horizontal="center" vertical="center" wrapText="1"/>
    </xf>
    <xf numFmtId="0" fontId="2" fillId="0" borderId="15" xfId="47" applyNumberFormat="1" applyProtection="1">
      <alignment horizontal="center" vertical="center" wrapText="1"/>
    </xf>
    <xf numFmtId="0" fontId="2" fillId="0" borderId="15" xfId="47">
      <alignment horizontal="center" vertical="center" wrapText="1"/>
    </xf>
    <xf numFmtId="4" fontId="0" fillId="0" borderId="0" xfId="0" applyNumberFormat="1" applyProtection="1">
      <protection locked="0"/>
    </xf>
  </cellXfs>
  <cellStyles count="59">
    <cellStyle name="br" xfId="50"/>
    <cellStyle name="col" xfId="49"/>
    <cellStyle name="st57" xfId="18"/>
    <cellStyle name="style0" xfId="51"/>
    <cellStyle name="td" xfId="52"/>
    <cellStyle name="tr" xfId="48"/>
    <cellStyle name="xl21" xfId="53"/>
    <cellStyle name="xl22" xfId="1"/>
    <cellStyle name="xl23" xfId="11"/>
    <cellStyle name="xl24" xfId="9"/>
    <cellStyle name="xl25" xfId="16"/>
    <cellStyle name="xl26" xfId="24"/>
    <cellStyle name="xl27" xfId="54"/>
    <cellStyle name="xl28" xfId="28"/>
    <cellStyle name="xl29" xfId="34"/>
    <cellStyle name="xl30" xfId="40"/>
    <cellStyle name="xl31" xfId="55"/>
    <cellStyle name="xl32" xfId="2"/>
    <cellStyle name="xl33" xfId="3"/>
    <cellStyle name="xl34" xfId="26"/>
    <cellStyle name="xl35" xfId="29"/>
    <cellStyle name="xl36" xfId="35"/>
    <cellStyle name="xl37" xfId="41"/>
    <cellStyle name="xl38" xfId="56"/>
    <cellStyle name="xl39" xfId="30"/>
    <cellStyle name="xl40" xfId="36"/>
    <cellStyle name="xl41" xfId="4"/>
    <cellStyle name="xl42" xfId="8"/>
    <cellStyle name="xl43" xfId="13"/>
    <cellStyle name="xl44" xfId="17"/>
    <cellStyle name="xl45" xfId="31"/>
    <cellStyle name="xl46" xfId="37"/>
    <cellStyle name="xl47" xfId="5"/>
    <cellStyle name="xl48" xfId="6"/>
    <cellStyle name="xl49" xfId="10"/>
    <cellStyle name="xl50" xfId="12"/>
    <cellStyle name="xl51" xfId="14"/>
    <cellStyle name="xl52" xfId="15"/>
    <cellStyle name="xl53" xfId="57"/>
    <cellStyle name="xl54" xfId="19"/>
    <cellStyle name="xl55" xfId="20"/>
    <cellStyle name="xl56" xfId="21"/>
    <cellStyle name="xl57" xfId="22"/>
    <cellStyle name="xl58" xfId="32"/>
    <cellStyle name="xl59" xfId="38"/>
    <cellStyle name="xl60" xfId="42"/>
    <cellStyle name="xl61" xfId="7"/>
    <cellStyle name="xl62" xfId="23"/>
    <cellStyle name="xl63" xfId="25"/>
    <cellStyle name="xl64" xfId="27"/>
    <cellStyle name="xl65" xfId="33"/>
    <cellStyle name="xl66" xfId="39"/>
    <cellStyle name="xl67" xfId="43"/>
    <cellStyle name="xl68" xfId="44"/>
    <cellStyle name="xl69" xfId="46"/>
    <cellStyle name="xl70" xfId="47"/>
    <cellStyle name="xl71" xfId="45"/>
    <cellStyle name="xl72" xfId="58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93"/>
  <sheetViews>
    <sheetView showGridLines="0" tabSelected="1" zoomScaleNormal="100" zoomScaleSheetLayoutView="100" workbookViewId="0">
      <selection activeCell="O22" sqref="O22"/>
    </sheetView>
  </sheetViews>
  <sheetFormatPr defaultRowHeight="15" x14ac:dyDescent="0.25"/>
  <cols>
    <col min="1" max="1" width="50.7109375" style="1" customWidth="1"/>
    <col min="2" max="2" width="7.7109375" style="1" customWidth="1"/>
    <col min="3" max="3" width="22.7109375" style="1" customWidth="1"/>
    <col min="4" max="4" width="20" style="1" customWidth="1"/>
    <col min="5" max="7" width="20.7109375" style="1" customWidth="1"/>
    <col min="8" max="8" width="15" style="1" bestFit="1" customWidth="1"/>
    <col min="9" max="16384" width="9.140625" style="1"/>
  </cols>
  <sheetData>
    <row r="1" spans="1:8" ht="19.5" customHeight="1" x14ac:dyDescent="0.25">
      <c r="A1" s="2"/>
      <c r="B1" s="3"/>
      <c r="C1" s="4"/>
      <c r="D1" s="5"/>
      <c r="E1" s="6"/>
      <c r="F1" s="7"/>
      <c r="G1" s="8"/>
    </row>
    <row r="2" spans="1:8" ht="15.75" customHeight="1" x14ac:dyDescent="0.25">
      <c r="A2" s="46" t="s">
        <v>0</v>
      </c>
      <c r="B2" s="47"/>
      <c r="C2" s="47"/>
      <c r="D2" s="47"/>
      <c r="E2" s="9"/>
      <c r="F2" s="10" t="s">
        <v>1</v>
      </c>
      <c r="G2" s="11"/>
    </row>
    <row r="3" spans="1:8" ht="15" customHeight="1" x14ac:dyDescent="0.25">
      <c r="A3" s="11"/>
      <c r="B3" s="11"/>
      <c r="C3" s="11"/>
      <c r="D3" s="11"/>
      <c r="E3" s="7" t="s">
        <v>2</v>
      </c>
      <c r="F3" s="12" t="s">
        <v>3</v>
      </c>
      <c r="G3" s="11"/>
    </row>
    <row r="4" spans="1:8" ht="15" customHeight="1" x14ac:dyDescent="0.25">
      <c r="A4" s="48" t="s">
        <v>4</v>
      </c>
      <c r="B4" s="49"/>
      <c r="C4" s="49"/>
      <c r="D4" s="49"/>
      <c r="E4" s="7" t="s">
        <v>5</v>
      </c>
      <c r="F4" s="13" t="s">
        <v>6</v>
      </c>
      <c r="G4" s="9"/>
    </row>
    <row r="5" spans="1:8" ht="18" customHeight="1" x14ac:dyDescent="0.25">
      <c r="A5" s="9" t="s">
        <v>7</v>
      </c>
      <c r="B5" s="4"/>
      <c r="C5" s="4"/>
      <c r="D5" s="5"/>
      <c r="E5" s="7" t="s">
        <v>8</v>
      </c>
      <c r="F5" s="14" t="s">
        <v>9</v>
      </c>
      <c r="G5" s="8"/>
    </row>
    <row r="6" spans="1:8" ht="19.7" customHeight="1" x14ac:dyDescent="0.25">
      <c r="A6" s="15" t="s">
        <v>10</v>
      </c>
      <c r="B6" s="50" t="s">
        <v>11</v>
      </c>
      <c r="C6" s="51"/>
      <c r="D6" s="51"/>
      <c r="E6" s="7" t="s">
        <v>12</v>
      </c>
      <c r="F6" s="16" t="s">
        <v>13</v>
      </c>
      <c r="G6" s="4"/>
    </row>
    <row r="7" spans="1:8" ht="15.2" customHeight="1" x14ac:dyDescent="0.25">
      <c r="A7" s="15" t="s">
        <v>14</v>
      </c>
      <c r="B7" s="50" t="s">
        <v>15</v>
      </c>
      <c r="C7" s="51"/>
      <c r="D7" s="51"/>
      <c r="E7" s="7" t="s">
        <v>16</v>
      </c>
      <c r="F7" s="17" t="s">
        <v>17</v>
      </c>
      <c r="G7" s="4"/>
    </row>
    <row r="8" spans="1:8" ht="15" customHeight="1" x14ac:dyDescent="0.25">
      <c r="A8" s="9" t="s">
        <v>18</v>
      </c>
      <c r="B8" s="4"/>
      <c r="C8" s="4"/>
      <c r="D8" s="5"/>
      <c r="E8" s="7"/>
      <c r="F8" s="18"/>
      <c r="G8" s="8"/>
    </row>
    <row r="9" spans="1:8" ht="15.75" customHeight="1" x14ac:dyDescent="0.25">
      <c r="A9" s="9" t="s">
        <v>19</v>
      </c>
      <c r="B9" s="4"/>
      <c r="C9" s="4"/>
      <c r="D9" s="5"/>
      <c r="E9" s="7" t="s">
        <v>20</v>
      </c>
      <c r="F9" s="19">
        <v>383</v>
      </c>
      <c r="G9" s="8"/>
    </row>
    <row r="10" spans="1:8" ht="9" customHeight="1" x14ac:dyDescent="0.25">
      <c r="A10" s="9"/>
      <c r="B10" s="9"/>
      <c r="C10" s="9"/>
      <c r="D10" s="9"/>
      <c r="E10" s="9"/>
      <c r="F10" s="9"/>
      <c r="G10" s="8"/>
    </row>
    <row r="11" spans="1:8" ht="15" customHeight="1" x14ac:dyDescent="0.25">
      <c r="A11" s="52" t="s">
        <v>21</v>
      </c>
      <c r="B11" s="53"/>
      <c r="C11" s="53"/>
      <c r="D11" s="53"/>
      <c r="E11" s="53"/>
      <c r="F11" s="53"/>
      <c r="G11" s="20"/>
    </row>
    <row r="12" spans="1:8" ht="9" customHeight="1" x14ac:dyDescent="0.25">
      <c r="A12" s="9"/>
      <c r="B12" s="9"/>
      <c r="C12" s="9"/>
      <c r="D12" s="9"/>
      <c r="E12" s="9"/>
      <c r="F12" s="9"/>
      <c r="G12" s="8"/>
    </row>
    <row r="13" spans="1:8" ht="27" customHeight="1" x14ac:dyDescent="0.25">
      <c r="A13" s="42" t="s">
        <v>22</v>
      </c>
      <c r="B13" s="42" t="s">
        <v>23</v>
      </c>
      <c r="C13" s="42" t="s">
        <v>24</v>
      </c>
      <c r="D13" s="42" t="s">
        <v>25</v>
      </c>
      <c r="E13" s="42" t="s">
        <v>26</v>
      </c>
      <c r="F13" s="42" t="s">
        <v>27</v>
      </c>
      <c r="G13" s="9"/>
    </row>
    <row r="14" spans="1:8" ht="45" customHeight="1" x14ac:dyDescent="0.25">
      <c r="A14" s="43"/>
      <c r="B14" s="43"/>
      <c r="C14" s="43"/>
      <c r="D14" s="43"/>
      <c r="E14" s="43"/>
      <c r="F14" s="43"/>
      <c r="G14" s="22"/>
    </row>
    <row r="15" spans="1:8" ht="15.75" customHeight="1" x14ac:dyDescent="0.25">
      <c r="A15" s="21">
        <v>1</v>
      </c>
      <c r="B15" s="23">
        <v>2</v>
      </c>
      <c r="C15" s="23">
        <v>3</v>
      </c>
      <c r="D15" s="23">
        <v>4</v>
      </c>
      <c r="E15" s="23">
        <v>5</v>
      </c>
      <c r="F15" s="23">
        <v>6</v>
      </c>
      <c r="G15" s="24"/>
    </row>
    <row r="16" spans="1:8" ht="24" x14ac:dyDescent="0.25">
      <c r="A16" s="25" t="s">
        <v>28</v>
      </c>
      <c r="B16" s="26" t="s">
        <v>29</v>
      </c>
      <c r="C16" s="27" t="s">
        <v>30</v>
      </c>
      <c r="D16" s="28">
        <v>1806675416.5699999</v>
      </c>
      <c r="E16" s="28">
        <v>624121915.12</v>
      </c>
      <c r="F16" s="29">
        <v>1186420210.6700001</v>
      </c>
      <c r="G16" s="30"/>
      <c r="H16" s="60"/>
    </row>
    <row r="17" spans="1:7" ht="24" x14ac:dyDescent="0.25">
      <c r="A17" s="31" t="s">
        <v>31</v>
      </c>
      <c r="B17" s="32" t="s">
        <v>29</v>
      </c>
      <c r="C17" s="33" t="s">
        <v>32</v>
      </c>
      <c r="D17" s="34">
        <v>423000</v>
      </c>
      <c r="E17" s="34">
        <v>221354.5</v>
      </c>
      <c r="F17" s="35">
        <v>201645.5</v>
      </c>
      <c r="G17" s="36"/>
    </row>
    <row r="18" spans="1:7" x14ac:dyDescent="0.25">
      <c r="A18" s="31" t="s">
        <v>33</v>
      </c>
      <c r="B18" s="32" t="s">
        <v>29</v>
      </c>
      <c r="C18" s="33" t="s">
        <v>34</v>
      </c>
      <c r="D18" s="34">
        <v>192000</v>
      </c>
      <c r="E18" s="34">
        <v>147278.65</v>
      </c>
      <c r="F18" s="35">
        <v>44721.35</v>
      </c>
      <c r="G18" s="36"/>
    </row>
    <row r="19" spans="1:7" x14ac:dyDescent="0.25">
      <c r="A19" s="31" t="s">
        <v>35</v>
      </c>
      <c r="B19" s="32" t="s">
        <v>29</v>
      </c>
      <c r="C19" s="33" t="s">
        <v>36</v>
      </c>
      <c r="D19" s="34">
        <v>4000</v>
      </c>
      <c r="E19" s="34">
        <v>-50831.89</v>
      </c>
      <c r="F19" s="35">
        <v>54831.89</v>
      </c>
      <c r="G19" s="36"/>
    </row>
    <row r="20" spans="1:7" x14ac:dyDescent="0.25">
      <c r="A20" s="31" t="s">
        <v>37</v>
      </c>
      <c r="B20" s="32" t="s">
        <v>29</v>
      </c>
      <c r="C20" s="33" t="s">
        <v>38</v>
      </c>
      <c r="D20" s="34">
        <v>66000</v>
      </c>
      <c r="E20" s="34">
        <v>0</v>
      </c>
      <c r="F20" s="35">
        <v>66000</v>
      </c>
      <c r="G20" s="36"/>
    </row>
    <row r="21" spans="1:7" ht="36" x14ac:dyDescent="0.25">
      <c r="A21" s="31" t="s">
        <v>39</v>
      </c>
      <c r="B21" s="32" t="s">
        <v>29</v>
      </c>
      <c r="C21" s="33" t="s">
        <v>40</v>
      </c>
      <c r="D21" s="34">
        <v>2000</v>
      </c>
      <c r="E21" s="34">
        <v>875.27</v>
      </c>
      <c r="F21" s="35">
        <v>1124.73</v>
      </c>
      <c r="G21" s="36"/>
    </row>
    <row r="22" spans="1:7" ht="60" x14ac:dyDescent="0.25">
      <c r="A22" s="31" t="s">
        <v>41</v>
      </c>
      <c r="B22" s="32" t="s">
        <v>29</v>
      </c>
      <c r="C22" s="33" t="s">
        <v>42</v>
      </c>
      <c r="D22" s="34">
        <v>0</v>
      </c>
      <c r="E22" s="34">
        <v>3000</v>
      </c>
      <c r="F22" s="35">
        <v>0</v>
      </c>
      <c r="G22" s="36"/>
    </row>
    <row r="23" spans="1:7" ht="60" x14ac:dyDescent="0.25">
      <c r="A23" s="31" t="s">
        <v>41</v>
      </c>
      <c r="B23" s="32" t="s">
        <v>29</v>
      </c>
      <c r="C23" s="33" t="s">
        <v>43</v>
      </c>
      <c r="D23" s="34">
        <v>0</v>
      </c>
      <c r="E23" s="34">
        <v>5500</v>
      </c>
      <c r="F23" s="35">
        <v>0</v>
      </c>
      <c r="G23" s="36"/>
    </row>
    <row r="24" spans="1:7" ht="96" x14ac:dyDescent="0.25">
      <c r="A24" s="31" t="s">
        <v>44</v>
      </c>
      <c r="B24" s="32" t="s">
        <v>29</v>
      </c>
      <c r="C24" s="33" t="s">
        <v>45</v>
      </c>
      <c r="D24" s="34">
        <v>3120000</v>
      </c>
      <c r="E24" s="34">
        <v>917271.28</v>
      </c>
      <c r="F24" s="35">
        <v>2202728.7200000002</v>
      </c>
      <c r="G24" s="36"/>
    </row>
    <row r="25" spans="1:7" ht="108" x14ac:dyDescent="0.25">
      <c r="A25" s="31" t="s">
        <v>46</v>
      </c>
      <c r="B25" s="32" t="s">
        <v>29</v>
      </c>
      <c r="C25" s="33" t="s">
        <v>47</v>
      </c>
      <c r="D25" s="34">
        <v>16100</v>
      </c>
      <c r="E25" s="34">
        <v>5503</v>
      </c>
      <c r="F25" s="35">
        <v>10597</v>
      </c>
      <c r="G25" s="36"/>
    </row>
    <row r="26" spans="1:7" ht="96" x14ac:dyDescent="0.25">
      <c r="A26" s="31" t="s">
        <v>48</v>
      </c>
      <c r="B26" s="32" t="s">
        <v>29</v>
      </c>
      <c r="C26" s="33" t="s">
        <v>49</v>
      </c>
      <c r="D26" s="34">
        <v>4063900</v>
      </c>
      <c r="E26" s="34">
        <v>1261253.3500000001</v>
      </c>
      <c r="F26" s="35">
        <v>2802646.65</v>
      </c>
      <c r="G26" s="36"/>
    </row>
    <row r="27" spans="1:7" ht="96" x14ac:dyDescent="0.25">
      <c r="A27" s="31" t="s">
        <v>50</v>
      </c>
      <c r="B27" s="32" t="s">
        <v>29</v>
      </c>
      <c r="C27" s="33" t="s">
        <v>51</v>
      </c>
      <c r="D27" s="34">
        <v>-400000</v>
      </c>
      <c r="E27" s="34">
        <v>-180736.42</v>
      </c>
      <c r="F27" s="35">
        <v>0</v>
      </c>
      <c r="G27" s="36"/>
    </row>
    <row r="28" spans="1:7" ht="60" x14ac:dyDescent="0.25">
      <c r="A28" s="31" t="s">
        <v>41</v>
      </c>
      <c r="B28" s="32" t="s">
        <v>29</v>
      </c>
      <c r="C28" s="33" t="s">
        <v>52</v>
      </c>
      <c r="D28" s="34">
        <v>0</v>
      </c>
      <c r="E28" s="34">
        <v>17000</v>
      </c>
      <c r="F28" s="35">
        <v>0</v>
      </c>
      <c r="G28" s="36"/>
    </row>
    <row r="29" spans="1:7" ht="60" x14ac:dyDescent="0.25">
      <c r="A29" s="31" t="s">
        <v>41</v>
      </c>
      <c r="B29" s="32" t="s">
        <v>29</v>
      </c>
      <c r="C29" s="33" t="s">
        <v>53</v>
      </c>
      <c r="D29" s="34">
        <v>0</v>
      </c>
      <c r="E29" s="34">
        <v>-14227.67</v>
      </c>
      <c r="F29" s="35">
        <v>0</v>
      </c>
      <c r="G29" s="36"/>
    </row>
    <row r="30" spans="1:7" ht="60" x14ac:dyDescent="0.25">
      <c r="A30" s="31" t="s">
        <v>54</v>
      </c>
      <c r="B30" s="32" t="s">
        <v>29</v>
      </c>
      <c r="C30" s="33" t="s">
        <v>55</v>
      </c>
      <c r="D30" s="34">
        <v>117500000</v>
      </c>
      <c r="E30" s="34">
        <v>40854023.109999999</v>
      </c>
      <c r="F30" s="35">
        <v>76645976.890000001</v>
      </c>
      <c r="G30" s="36"/>
    </row>
    <row r="31" spans="1:7" ht="96" x14ac:dyDescent="0.25">
      <c r="A31" s="31" t="s">
        <v>56</v>
      </c>
      <c r="B31" s="32" t="s">
        <v>29</v>
      </c>
      <c r="C31" s="33" t="s">
        <v>57</v>
      </c>
      <c r="D31" s="34">
        <v>290000</v>
      </c>
      <c r="E31" s="34">
        <v>122135.8</v>
      </c>
      <c r="F31" s="35">
        <v>167864.2</v>
      </c>
      <c r="G31" s="36"/>
    </row>
    <row r="32" spans="1:7" ht="36" x14ac:dyDescent="0.25">
      <c r="A32" s="31" t="s">
        <v>58</v>
      </c>
      <c r="B32" s="32" t="s">
        <v>29</v>
      </c>
      <c r="C32" s="33" t="s">
        <v>59</v>
      </c>
      <c r="D32" s="34">
        <v>310000</v>
      </c>
      <c r="E32" s="34">
        <v>45168.29</v>
      </c>
      <c r="F32" s="35">
        <v>264831.71000000002</v>
      </c>
      <c r="G32" s="36"/>
    </row>
    <row r="33" spans="1:7" ht="24" x14ac:dyDescent="0.25">
      <c r="A33" s="31" t="s">
        <v>60</v>
      </c>
      <c r="B33" s="32" t="s">
        <v>29</v>
      </c>
      <c r="C33" s="33" t="s">
        <v>61</v>
      </c>
      <c r="D33" s="34">
        <v>15550000</v>
      </c>
      <c r="E33" s="34">
        <v>4861023.12</v>
      </c>
      <c r="F33" s="35">
        <v>10688976.880000001</v>
      </c>
      <c r="G33" s="36"/>
    </row>
    <row r="34" spans="1:7" ht="36" x14ac:dyDescent="0.25">
      <c r="A34" s="31" t="s">
        <v>62</v>
      </c>
      <c r="B34" s="32" t="s">
        <v>29</v>
      </c>
      <c r="C34" s="33" t="s">
        <v>63</v>
      </c>
      <c r="D34" s="34">
        <v>0</v>
      </c>
      <c r="E34" s="34">
        <v>96.88</v>
      </c>
      <c r="F34" s="35">
        <v>0</v>
      </c>
      <c r="G34" s="36"/>
    </row>
    <row r="35" spans="1:7" ht="48" x14ac:dyDescent="0.25">
      <c r="A35" s="31" t="s">
        <v>64</v>
      </c>
      <c r="B35" s="32" t="s">
        <v>29</v>
      </c>
      <c r="C35" s="33" t="s">
        <v>65</v>
      </c>
      <c r="D35" s="34">
        <v>4250000</v>
      </c>
      <c r="E35" s="34">
        <v>1135360.57</v>
      </c>
      <c r="F35" s="35">
        <v>3114639.43</v>
      </c>
      <c r="G35" s="36"/>
    </row>
    <row r="36" spans="1:7" ht="24" x14ac:dyDescent="0.25">
      <c r="A36" s="31" t="s">
        <v>66</v>
      </c>
      <c r="B36" s="32" t="s">
        <v>29</v>
      </c>
      <c r="C36" s="33" t="s">
        <v>67</v>
      </c>
      <c r="D36" s="34">
        <v>21600000</v>
      </c>
      <c r="E36" s="34">
        <v>8929660.3399999999</v>
      </c>
      <c r="F36" s="35">
        <v>12670339.66</v>
      </c>
      <c r="G36" s="36"/>
    </row>
    <row r="37" spans="1:7" x14ac:dyDescent="0.25">
      <c r="A37" s="31" t="s">
        <v>68</v>
      </c>
      <c r="B37" s="32" t="s">
        <v>29</v>
      </c>
      <c r="C37" s="33" t="s">
        <v>69</v>
      </c>
      <c r="D37" s="34">
        <v>25000</v>
      </c>
      <c r="E37" s="34">
        <v>7441.38</v>
      </c>
      <c r="F37" s="35">
        <v>17558.62</v>
      </c>
      <c r="G37" s="36"/>
    </row>
    <row r="38" spans="1:7" ht="36" x14ac:dyDescent="0.25">
      <c r="A38" s="31" t="s">
        <v>70</v>
      </c>
      <c r="B38" s="32" t="s">
        <v>29</v>
      </c>
      <c r="C38" s="33" t="s">
        <v>71</v>
      </c>
      <c r="D38" s="34">
        <v>1300000</v>
      </c>
      <c r="E38" s="34">
        <v>370472.47</v>
      </c>
      <c r="F38" s="35">
        <v>929527.53</v>
      </c>
      <c r="G38" s="36"/>
    </row>
    <row r="39" spans="1:7" ht="36" x14ac:dyDescent="0.25">
      <c r="A39" s="31" t="s">
        <v>72</v>
      </c>
      <c r="B39" s="32" t="s">
        <v>29</v>
      </c>
      <c r="C39" s="33" t="s">
        <v>73</v>
      </c>
      <c r="D39" s="34">
        <v>6090000</v>
      </c>
      <c r="E39" s="34">
        <v>519631.74</v>
      </c>
      <c r="F39" s="35">
        <v>5570368.2599999998</v>
      </c>
      <c r="G39" s="36"/>
    </row>
    <row r="40" spans="1:7" ht="36" x14ac:dyDescent="0.25">
      <c r="A40" s="31" t="s">
        <v>74</v>
      </c>
      <c r="B40" s="32" t="s">
        <v>29</v>
      </c>
      <c r="C40" s="33" t="s">
        <v>75</v>
      </c>
      <c r="D40" s="34">
        <v>2180000</v>
      </c>
      <c r="E40" s="34">
        <v>1992859.35</v>
      </c>
      <c r="F40" s="35">
        <v>187140.65</v>
      </c>
      <c r="G40" s="36"/>
    </row>
    <row r="41" spans="1:7" ht="36" x14ac:dyDescent="0.25">
      <c r="A41" s="31" t="s">
        <v>76</v>
      </c>
      <c r="B41" s="32" t="s">
        <v>29</v>
      </c>
      <c r="C41" s="33" t="s">
        <v>77</v>
      </c>
      <c r="D41" s="34">
        <v>810000</v>
      </c>
      <c r="E41" s="34">
        <v>57768.11</v>
      </c>
      <c r="F41" s="35">
        <v>752231.89</v>
      </c>
      <c r="G41" s="36"/>
    </row>
    <row r="42" spans="1:7" ht="36" x14ac:dyDescent="0.25">
      <c r="A42" s="31" t="s">
        <v>78</v>
      </c>
      <c r="B42" s="32" t="s">
        <v>29</v>
      </c>
      <c r="C42" s="33" t="s">
        <v>79</v>
      </c>
      <c r="D42" s="34">
        <v>6300000</v>
      </c>
      <c r="E42" s="34">
        <v>2365741.39</v>
      </c>
      <c r="F42" s="35">
        <v>3934258.61</v>
      </c>
      <c r="G42" s="36"/>
    </row>
    <row r="43" spans="1:7" ht="60" x14ac:dyDescent="0.25">
      <c r="A43" s="31" t="s">
        <v>80</v>
      </c>
      <c r="B43" s="32" t="s">
        <v>29</v>
      </c>
      <c r="C43" s="33" t="s">
        <v>81</v>
      </c>
      <c r="D43" s="34">
        <v>0</v>
      </c>
      <c r="E43" s="34">
        <v>4857</v>
      </c>
      <c r="F43" s="35">
        <v>0</v>
      </c>
      <c r="G43" s="36"/>
    </row>
    <row r="44" spans="1:7" ht="60" x14ac:dyDescent="0.25">
      <c r="A44" s="31" t="s">
        <v>41</v>
      </c>
      <c r="B44" s="32" t="s">
        <v>29</v>
      </c>
      <c r="C44" s="33" t="s">
        <v>82</v>
      </c>
      <c r="D44" s="34">
        <v>0</v>
      </c>
      <c r="E44" s="34">
        <v>934076.5</v>
      </c>
      <c r="F44" s="35">
        <v>0</v>
      </c>
      <c r="G44" s="36"/>
    </row>
    <row r="45" spans="1:7" ht="60" x14ac:dyDescent="0.25">
      <c r="A45" s="31" t="s">
        <v>41</v>
      </c>
      <c r="B45" s="32" t="s">
        <v>29</v>
      </c>
      <c r="C45" s="33" t="s">
        <v>83</v>
      </c>
      <c r="D45" s="34">
        <v>0</v>
      </c>
      <c r="E45" s="34">
        <v>23677.17</v>
      </c>
      <c r="F45" s="35">
        <v>0</v>
      </c>
      <c r="G45" s="36"/>
    </row>
    <row r="46" spans="1:7" ht="60" x14ac:dyDescent="0.25">
      <c r="A46" s="31" t="s">
        <v>41</v>
      </c>
      <c r="B46" s="32" t="s">
        <v>29</v>
      </c>
      <c r="C46" s="33" t="s">
        <v>84</v>
      </c>
      <c r="D46" s="34">
        <v>0</v>
      </c>
      <c r="E46" s="34">
        <v>38250.11</v>
      </c>
      <c r="F46" s="35">
        <v>0</v>
      </c>
      <c r="G46" s="36"/>
    </row>
    <row r="47" spans="1:7" ht="60" x14ac:dyDescent="0.25">
      <c r="A47" s="31" t="s">
        <v>41</v>
      </c>
      <c r="B47" s="32" t="s">
        <v>29</v>
      </c>
      <c r="C47" s="33" t="s">
        <v>85</v>
      </c>
      <c r="D47" s="34">
        <v>0</v>
      </c>
      <c r="E47" s="34">
        <v>135000</v>
      </c>
      <c r="F47" s="35">
        <v>0</v>
      </c>
      <c r="G47" s="36"/>
    </row>
    <row r="48" spans="1:7" ht="60" x14ac:dyDescent="0.25">
      <c r="A48" s="31" t="s">
        <v>41</v>
      </c>
      <c r="B48" s="32" t="s">
        <v>29</v>
      </c>
      <c r="C48" s="33" t="s">
        <v>86</v>
      </c>
      <c r="D48" s="34">
        <v>0</v>
      </c>
      <c r="E48" s="34">
        <v>36252.94</v>
      </c>
      <c r="F48" s="35">
        <v>0</v>
      </c>
      <c r="G48" s="36"/>
    </row>
    <row r="49" spans="1:7" ht="72" x14ac:dyDescent="0.25">
      <c r="A49" s="31" t="s">
        <v>87</v>
      </c>
      <c r="B49" s="32" t="s">
        <v>29</v>
      </c>
      <c r="C49" s="33" t="s">
        <v>88</v>
      </c>
      <c r="D49" s="34">
        <v>0</v>
      </c>
      <c r="E49" s="34">
        <v>575</v>
      </c>
      <c r="F49" s="35">
        <v>0</v>
      </c>
      <c r="G49" s="36"/>
    </row>
    <row r="50" spans="1:7" ht="84" x14ac:dyDescent="0.25">
      <c r="A50" s="31" t="s">
        <v>89</v>
      </c>
      <c r="B50" s="32" t="s">
        <v>29</v>
      </c>
      <c r="C50" s="33" t="s">
        <v>90</v>
      </c>
      <c r="D50" s="34">
        <v>0</v>
      </c>
      <c r="E50" s="34">
        <v>5000</v>
      </c>
      <c r="F50" s="35">
        <v>0</v>
      </c>
      <c r="G50" s="36"/>
    </row>
    <row r="51" spans="1:7" ht="72" x14ac:dyDescent="0.25">
      <c r="A51" s="31" t="s">
        <v>91</v>
      </c>
      <c r="B51" s="32" t="s">
        <v>29</v>
      </c>
      <c r="C51" s="33" t="s">
        <v>92</v>
      </c>
      <c r="D51" s="34">
        <v>0</v>
      </c>
      <c r="E51" s="34">
        <v>2638.35</v>
      </c>
      <c r="F51" s="35">
        <v>0</v>
      </c>
      <c r="G51" s="36"/>
    </row>
    <row r="52" spans="1:7" ht="60" x14ac:dyDescent="0.25">
      <c r="A52" s="31" t="s">
        <v>41</v>
      </c>
      <c r="B52" s="32" t="s">
        <v>29</v>
      </c>
      <c r="C52" s="33" t="s">
        <v>93</v>
      </c>
      <c r="D52" s="34">
        <v>0</v>
      </c>
      <c r="E52" s="34">
        <v>13552.1</v>
      </c>
      <c r="F52" s="35">
        <v>0</v>
      </c>
      <c r="G52" s="36"/>
    </row>
    <row r="53" spans="1:7" ht="84" x14ac:dyDescent="0.25">
      <c r="A53" s="31" t="s">
        <v>89</v>
      </c>
      <c r="B53" s="32" t="s">
        <v>29</v>
      </c>
      <c r="C53" s="33" t="s">
        <v>94</v>
      </c>
      <c r="D53" s="34">
        <v>0</v>
      </c>
      <c r="E53" s="34">
        <v>2528.6799999999998</v>
      </c>
      <c r="F53" s="35">
        <v>0</v>
      </c>
      <c r="G53" s="36"/>
    </row>
    <row r="54" spans="1:7" ht="72" x14ac:dyDescent="0.25">
      <c r="A54" s="31" t="s">
        <v>91</v>
      </c>
      <c r="B54" s="32" t="s">
        <v>29</v>
      </c>
      <c r="C54" s="33" t="s">
        <v>95</v>
      </c>
      <c r="D54" s="34">
        <v>0</v>
      </c>
      <c r="E54" s="34">
        <v>1500</v>
      </c>
      <c r="F54" s="35">
        <v>0</v>
      </c>
      <c r="G54" s="36"/>
    </row>
    <row r="55" spans="1:7" ht="48" x14ac:dyDescent="0.25">
      <c r="A55" s="31" t="s">
        <v>96</v>
      </c>
      <c r="B55" s="32" t="s">
        <v>29</v>
      </c>
      <c r="C55" s="33" t="s">
        <v>97</v>
      </c>
      <c r="D55" s="34">
        <v>40000</v>
      </c>
      <c r="E55" s="34">
        <v>0</v>
      </c>
      <c r="F55" s="35">
        <v>40000</v>
      </c>
      <c r="G55" s="36"/>
    </row>
    <row r="56" spans="1:7" ht="72" x14ac:dyDescent="0.25">
      <c r="A56" s="31" t="s">
        <v>98</v>
      </c>
      <c r="B56" s="32" t="s">
        <v>29</v>
      </c>
      <c r="C56" s="33" t="s">
        <v>99</v>
      </c>
      <c r="D56" s="34">
        <v>0</v>
      </c>
      <c r="E56" s="34">
        <v>14400</v>
      </c>
      <c r="F56" s="35">
        <v>0</v>
      </c>
      <c r="G56" s="36"/>
    </row>
    <row r="57" spans="1:7" ht="48" x14ac:dyDescent="0.25">
      <c r="A57" s="31" t="s">
        <v>100</v>
      </c>
      <c r="B57" s="32" t="s">
        <v>29</v>
      </c>
      <c r="C57" s="33" t="s">
        <v>101</v>
      </c>
      <c r="D57" s="34">
        <v>280000</v>
      </c>
      <c r="E57" s="34">
        <v>0</v>
      </c>
      <c r="F57" s="35">
        <v>280000</v>
      </c>
      <c r="G57" s="36"/>
    </row>
    <row r="58" spans="1:7" ht="60" x14ac:dyDescent="0.25">
      <c r="A58" s="31" t="s">
        <v>102</v>
      </c>
      <c r="B58" s="32" t="s">
        <v>29</v>
      </c>
      <c r="C58" s="33" t="s">
        <v>103</v>
      </c>
      <c r="D58" s="34">
        <v>6100000</v>
      </c>
      <c r="E58" s="34">
        <v>1308863.6399999999</v>
      </c>
      <c r="F58" s="35">
        <v>4791136.3600000003</v>
      </c>
      <c r="G58" s="36"/>
    </row>
    <row r="59" spans="1:7" ht="60" x14ac:dyDescent="0.25">
      <c r="A59" s="31" t="s">
        <v>104</v>
      </c>
      <c r="B59" s="32" t="s">
        <v>29</v>
      </c>
      <c r="C59" s="33" t="s">
        <v>105</v>
      </c>
      <c r="D59" s="34">
        <v>138000</v>
      </c>
      <c r="E59" s="34">
        <v>23425.64</v>
      </c>
      <c r="F59" s="35">
        <v>114574.36</v>
      </c>
      <c r="G59" s="36"/>
    </row>
    <row r="60" spans="1:7" ht="60" x14ac:dyDescent="0.25">
      <c r="A60" s="31" t="s">
        <v>106</v>
      </c>
      <c r="B60" s="32" t="s">
        <v>29</v>
      </c>
      <c r="C60" s="33" t="s">
        <v>107</v>
      </c>
      <c r="D60" s="34">
        <v>21000000</v>
      </c>
      <c r="E60" s="34">
        <v>6195907.0800000001</v>
      </c>
      <c r="F60" s="35">
        <v>14804092.92</v>
      </c>
      <c r="G60" s="36"/>
    </row>
    <row r="61" spans="1:7" ht="48" x14ac:dyDescent="0.25">
      <c r="A61" s="31" t="s">
        <v>108</v>
      </c>
      <c r="B61" s="32" t="s">
        <v>29</v>
      </c>
      <c r="C61" s="33" t="s">
        <v>109</v>
      </c>
      <c r="D61" s="34">
        <v>100000</v>
      </c>
      <c r="E61" s="34">
        <v>115191</v>
      </c>
      <c r="F61" s="35">
        <v>0</v>
      </c>
      <c r="G61" s="36"/>
    </row>
    <row r="62" spans="1:7" ht="72" x14ac:dyDescent="0.25">
      <c r="A62" s="31" t="s">
        <v>110</v>
      </c>
      <c r="B62" s="32" t="s">
        <v>29</v>
      </c>
      <c r="C62" s="33" t="s">
        <v>111</v>
      </c>
      <c r="D62" s="34">
        <v>7000000</v>
      </c>
      <c r="E62" s="34">
        <v>2594240.25</v>
      </c>
      <c r="F62" s="35">
        <v>4405759.75</v>
      </c>
      <c r="G62" s="36"/>
    </row>
    <row r="63" spans="1:7" ht="24" x14ac:dyDescent="0.25">
      <c r="A63" s="31" t="s">
        <v>112</v>
      </c>
      <c r="B63" s="32" t="s">
        <v>29</v>
      </c>
      <c r="C63" s="33" t="s">
        <v>113</v>
      </c>
      <c r="D63" s="34">
        <v>15000</v>
      </c>
      <c r="E63" s="34">
        <v>5562</v>
      </c>
      <c r="F63" s="35">
        <v>9438</v>
      </c>
      <c r="G63" s="36"/>
    </row>
    <row r="64" spans="1:7" ht="24" x14ac:dyDescent="0.25">
      <c r="A64" s="31" t="s">
        <v>114</v>
      </c>
      <c r="B64" s="32" t="s">
        <v>29</v>
      </c>
      <c r="C64" s="33" t="s">
        <v>115</v>
      </c>
      <c r="D64" s="34">
        <v>5305000</v>
      </c>
      <c r="E64" s="34">
        <v>1659955.92</v>
      </c>
      <c r="F64" s="35">
        <v>3645044.08</v>
      </c>
      <c r="G64" s="36"/>
    </row>
    <row r="65" spans="1:7" ht="72" x14ac:dyDescent="0.25">
      <c r="A65" s="31" t="s">
        <v>116</v>
      </c>
      <c r="B65" s="32" t="s">
        <v>29</v>
      </c>
      <c r="C65" s="33" t="s">
        <v>117</v>
      </c>
      <c r="D65" s="34">
        <v>8500000</v>
      </c>
      <c r="E65" s="34">
        <v>3066415.65</v>
      </c>
      <c r="F65" s="35">
        <v>5433584.3499999996</v>
      </c>
      <c r="G65" s="36"/>
    </row>
    <row r="66" spans="1:7" ht="36" x14ac:dyDescent="0.25">
      <c r="A66" s="31" t="s">
        <v>118</v>
      </c>
      <c r="B66" s="32" t="s">
        <v>29</v>
      </c>
      <c r="C66" s="33" t="s">
        <v>119</v>
      </c>
      <c r="D66" s="34">
        <v>390000</v>
      </c>
      <c r="E66" s="34">
        <v>72185.460000000006</v>
      </c>
      <c r="F66" s="35">
        <v>317814.53999999998</v>
      </c>
      <c r="G66" s="36"/>
    </row>
    <row r="67" spans="1:7" ht="60" x14ac:dyDescent="0.25">
      <c r="A67" s="31" t="s">
        <v>41</v>
      </c>
      <c r="B67" s="32" t="s">
        <v>29</v>
      </c>
      <c r="C67" s="33" t="s">
        <v>120</v>
      </c>
      <c r="D67" s="34">
        <v>0</v>
      </c>
      <c r="E67" s="34">
        <v>54737.81</v>
      </c>
      <c r="F67" s="35">
        <v>0</v>
      </c>
      <c r="G67" s="36"/>
    </row>
    <row r="68" spans="1:7" ht="24" x14ac:dyDescent="0.25">
      <c r="A68" s="31" t="s">
        <v>121</v>
      </c>
      <c r="B68" s="32" t="s">
        <v>29</v>
      </c>
      <c r="C68" s="33" t="s">
        <v>122</v>
      </c>
      <c r="D68" s="34">
        <v>0</v>
      </c>
      <c r="E68" s="34">
        <v>-10804.59</v>
      </c>
      <c r="F68" s="35">
        <v>0</v>
      </c>
      <c r="G68" s="36"/>
    </row>
    <row r="69" spans="1:7" x14ac:dyDescent="0.25">
      <c r="A69" s="31" t="s">
        <v>123</v>
      </c>
      <c r="B69" s="32" t="s">
        <v>29</v>
      </c>
      <c r="C69" s="33" t="s">
        <v>124</v>
      </c>
      <c r="D69" s="34">
        <v>1440000</v>
      </c>
      <c r="E69" s="34">
        <v>88094.73</v>
      </c>
      <c r="F69" s="35">
        <v>1351905.27</v>
      </c>
      <c r="G69" s="36"/>
    </row>
    <row r="70" spans="1:7" ht="36" x14ac:dyDescent="0.25">
      <c r="A70" s="31" t="s">
        <v>125</v>
      </c>
      <c r="B70" s="32" t="s">
        <v>29</v>
      </c>
      <c r="C70" s="33" t="s">
        <v>126</v>
      </c>
      <c r="D70" s="34">
        <v>5700000</v>
      </c>
      <c r="E70" s="34">
        <v>0</v>
      </c>
      <c r="F70" s="35">
        <v>5700000</v>
      </c>
      <c r="G70" s="36"/>
    </row>
    <row r="71" spans="1:7" ht="24" x14ac:dyDescent="0.25">
      <c r="A71" s="31" t="s">
        <v>127</v>
      </c>
      <c r="B71" s="32" t="s">
        <v>29</v>
      </c>
      <c r="C71" s="33" t="s">
        <v>128</v>
      </c>
      <c r="D71" s="34">
        <v>17904712</v>
      </c>
      <c r="E71" s="34">
        <v>0</v>
      </c>
      <c r="F71" s="35">
        <v>17904712</v>
      </c>
      <c r="G71" s="36"/>
    </row>
    <row r="72" spans="1:7" x14ac:dyDescent="0.25">
      <c r="A72" s="31" t="s">
        <v>129</v>
      </c>
      <c r="B72" s="32" t="s">
        <v>29</v>
      </c>
      <c r="C72" s="33" t="s">
        <v>130</v>
      </c>
      <c r="D72" s="34">
        <v>142677576.34</v>
      </c>
      <c r="E72" s="34">
        <v>13078114.939999999</v>
      </c>
      <c r="F72" s="35">
        <f>D72-E72</f>
        <v>129599461.40000001</v>
      </c>
      <c r="G72" s="36"/>
    </row>
    <row r="73" spans="1:7" ht="24" x14ac:dyDescent="0.25">
      <c r="A73" s="31" t="s">
        <v>131</v>
      </c>
      <c r="B73" s="32" t="s">
        <v>29</v>
      </c>
      <c r="C73" s="33" t="s">
        <v>132</v>
      </c>
      <c r="D73" s="34">
        <v>8627874</v>
      </c>
      <c r="E73" s="34">
        <v>988282.98</v>
      </c>
      <c r="F73" s="35">
        <v>7639591.0199999996</v>
      </c>
      <c r="G73" s="36"/>
    </row>
    <row r="74" spans="1:7" ht="48" x14ac:dyDescent="0.25">
      <c r="A74" s="31" t="s">
        <v>133</v>
      </c>
      <c r="B74" s="32" t="s">
        <v>29</v>
      </c>
      <c r="C74" s="33" t="s">
        <v>134</v>
      </c>
      <c r="D74" s="34">
        <v>47500</v>
      </c>
      <c r="E74" s="34">
        <v>20430</v>
      </c>
      <c r="F74" s="35">
        <v>27070</v>
      </c>
      <c r="G74" s="36"/>
    </row>
    <row r="75" spans="1:7" ht="24" x14ac:dyDescent="0.25">
      <c r="A75" s="31" t="s">
        <v>135</v>
      </c>
      <c r="B75" s="32" t="s">
        <v>29</v>
      </c>
      <c r="C75" s="33" t="s">
        <v>136</v>
      </c>
      <c r="D75" s="34">
        <v>555774.1</v>
      </c>
      <c r="E75" s="34">
        <v>0</v>
      </c>
      <c r="F75" s="35">
        <v>555774.1</v>
      </c>
      <c r="G75" s="36"/>
    </row>
    <row r="76" spans="1:7" ht="48" x14ac:dyDescent="0.25">
      <c r="A76" s="31" t="s">
        <v>137</v>
      </c>
      <c r="B76" s="32" t="s">
        <v>29</v>
      </c>
      <c r="C76" s="33" t="s">
        <v>138</v>
      </c>
      <c r="D76" s="34">
        <v>0</v>
      </c>
      <c r="E76" s="34">
        <v>-29017.81</v>
      </c>
      <c r="F76" s="35">
        <v>0</v>
      </c>
      <c r="G76" s="36"/>
    </row>
    <row r="77" spans="1:7" ht="48" x14ac:dyDescent="0.25">
      <c r="A77" s="31" t="s">
        <v>139</v>
      </c>
      <c r="B77" s="32" t="s">
        <v>29</v>
      </c>
      <c r="C77" s="33" t="s">
        <v>140</v>
      </c>
      <c r="D77" s="34">
        <v>0</v>
      </c>
      <c r="E77" s="34">
        <v>462932.91</v>
      </c>
      <c r="F77" s="35">
        <v>0</v>
      </c>
      <c r="G77" s="36"/>
    </row>
    <row r="78" spans="1:7" ht="24" x14ac:dyDescent="0.25">
      <c r="A78" s="31" t="s">
        <v>141</v>
      </c>
      <c r="B78" s="32" t="s">
        <v>29</v>
      </c>
      <c r="C78" s="33" t="s">
        <v>142</v>
      </c>
      <c r="D78" s="34">
        <v>115983</v>
      </c>
      <c r="E78" s="34">
        <v>0</v>
      </c>
      <c r="F78" s="35">
        <f>D78-E78</f>
        <v>115983</v>
      </c>
      <c r="G78" s="36"/>
    </row>
    <row r="79" spans="1:7" x14ac:dyDescent="0.25">
      <c r="A79" s="31" t="s">
        <v>129</v>
      </c>
      <c r="B79" s="32" t="s">
        <v>29</v>
      </c>
      <c r="C79" s="33" t="s">
        <v>143</v>
      </c>
      <c r="D79" s="34">
        <v>51484360.130000003</v>
      </c>
      <c r="E79" s="34">
        <v>24531254.670000002</v>
      </c>
      <c r="F79" s="35">
        <f>D79-E79</f>
        <v>26953105.460000001</v>
      </c>
      <c r="G79" s="36"/>
    </row>
    <row r="80" spans="1:7" ht="36" x14ac:dyDescent="0.25">
      <c r="A80" s="31" t="s">
        <v>144</v>
      </c>
      <c r="B80" s="32" t="s">
        <v>29</v>
      </c>
      <c r="C80" s="33" t="s">
        <v>145</v>
      </c>
      <c r="D80" s="34">
        <v>0</v>
      </c>
      <c r="E80" s="34">
        <v>7800</v>
      </c>
      <c r="F80" s="35">
        <v>0</v>
      </c>
      <c r="G80" s="36"/>
    </row>
    <row r="81" spans="1:7" ht="36" x14ac:dyDescent="0.25">
      <c r="A81" s="31" t="s">
        <v>316</v>
      </c>
      <c r="B81" s="32" t="s">
        <v>29</v>
      </c>
      <c r="C81" s="33" t="s">
        <v>146</v>
      </c>
      <c r="D81" s="34">
        <v>0</v>
      </c>
      <c r="E81" s="34">
        <v>1500</v>
      </c>
      <c r="F81" s="35">
        <v>0</v>
      </c>
      <c r="G81" s="36"/>
    </row>
    <row r="82" spans="1:7" ht="24" x14ac:dyDescent="0.25">
      <c r="A82" s="31" t="s">
        <v>114</v>
      </c>
      <c r="B82" s="32" t="s">
        <v>29</v>
      </c>
      <c r="C82" s="33" t="s">
        <v>147</v>
      </c>
      <c r="D82" s="34">
        <v>0</v>
      </c>
      <c r="E82" s="34">
        <v>1921431.43</v>
      </c>
      <c r="F82" s="35">
        <v>0</v>
      </c>
      <c r="G82" s="36"/>
    </row>
    <row r="83" spans="1:7" ht="36" x14ac:dyDescent="0.25">
      <c r="A83" s="31" t="s">
        <v>148</v>
      </c>
      <c r="B83" s="32" t="s">
        <v>29</v>
      </c>
      <c r="C83" s="33" t="s">
        <v>149</v>
      </c>
      <c r="D83" s="34">
        <v>1195433</v>
      </c>
      <c r="E83" s="34">
        <v>0</v>
      </c>
      <c r="F83" s="35">
        <v>1195433</v>
      </c>
      <c r="G83" s="36"/>
    </row>
    <row r="84" spans="1:7" x14ac:dyDescent="0.25">
      <c r="A84" s="31" t="s">
        <v>129</v>
      </c>
      <c r="B84" s="32" t="s">
        <v>29</v>
      </c>
      <c r="C84" s="33" t="s">
        <v>150</v>
      </c>
      <c r="D84" s="34">
        <v>48301800</v>
      </c>
      <c r="E84" s="34">
        <v>18443593.940000001</v>
      </c>
      <c r="F84" s="35">
        <f>D84-E84</f>
        <v>29858206.059999999</v>
      </c>
      <c r="G84" s="36"/>
    </row>
    <row r="85" spans="1:7" ht="24" x14ac:dyDescent="0.25">
      <c r="A85" s="31" t="s">
        <v>131</v>
      </c>
      <c r="B85" s="32" t="s">
        <v>29</v>
      </c>
      <c r="C85" s="33" t="s">
        <v>151</v>
      </c>
      <c r="D85" s="34">
        <v>1500000</v>
      </c>
      <c r="E85" s="34">
        <v>360981.6</v>
      </c>
      <c r="F85" s="35">
        <v>1139018.3999999999</v>
      </c>
      <c r="G85" s="36"/>
    </row>
    <row r="86" spans="1:7" ht="60" x14ac:dyDescent="0.25">
      <c r="A86" s="31" t="s">
        <v>317</v>
      </c>
      <c r="B86" s="32" t="s">
        <v>29</v>
      </c>
      <c r="C86" s="33" t="s">
        <v>152</v>
      </c>
      <c r="D86" s="34">
        <v>14063100</v>
      </c>
      <c r="E86" s="34">
        <v>2400000</v>
      </c>
      <c r="F86" s="35">
        <v>11663100</v>
      </c>
      <c r="G86" s="36"/>
    </row>
    <row r="87" spans="1:7" x14ac:dyDescent="0.25">
      <c r="A87" s="31" t="s">
        <v>153</v>
      </c>
      <c r="B87" s="32" t="s">
        <v>29</v>
      </c>
      <c r="C87" s="33" t="s">
        <v>154</v>
      </c>
      <c r="D87" s="34">
        <v>593336200</v>
      </c>
      <c r="E87" s="34">
        <v>207667000</v>
      </c>
      <c r="F87" s="35">
        <v>385669200</v>
      </c>
      <c r="G87" s="36"/>
    </row>
    <row r="88" spans="1:7" ht="36" x14ac:dyDescent="0.25">
      <c r="A88" s="31" t="s">
        <v>155</v>
      </c>
      <c r="B88" s="32" t="s">
        <v>29</v>
      </c>
      <c r="C88" s="33" t="s">
        <v>156</v>
      </c>
      <c r="D88" s="34">
        <v>315233800</v>
      </c>
      <c r="E88" s="34">
        <v>131295000</v>
      </c>
      <c r="F88" s="35">
        <v>183938800</v>
      </c>
      <c r="G88" s="36"/>
    </row>
    <row r="89" spans="1:7" ht="24" x14ac:dyDescent="0.25">
      <c r="A89" s="31" t="s">
        <v>157</v>
      </c>
      <c r="B89" s="32" t="s">
        <v>29</v>
      </c>
      <c r="C89" s="33" t="s">
        <v>158</v>
      </c>
      <c r="D89" s="34">
        <v>303909100</v>
      </c>
      <c r="E89" s="34">
        <v>126628790</v>
      </c>
      <c r="F89" s="35">
        <v>177280310</v>
      </c>
      <c r="G89" s="36"/>
    </row>
    <row r="90" spans="1:7" x14ac:dyDescent="0.25">
      <c r="A90" s="31" t="s">
        <v>129</v>
      </c>
      <c r="B90" s="32" t="s">
        <v>29</v>
      </c>
      <c r="C90" s="33" t="s">
        <v>159</v>
      </c>
      <c r="D90" s="34">
        <v>68022204</v>
      </c>
      <c r="E90" s="34">
        <v>16363117.57</v>
      </c>
      <c r="F90" s="35">
        <v>51659086.43</v>
      </c>
      <c r="G90" s="36"/>
    </row>
    <row r="91" spans="1:7" ht="36" x14ac:dyDescent="0.25">
      <c r="A91" s="31" t="s">
        <v>160</v>
      </c>
      <c r="B91" s="32" t="s">
        <v>29</v>
      </c>
      <c r="C91" s="33" t="s">
        <v>161</v>
      </c>
      <c r="D91" s="34">
        <v>0</v>
      </c>
      <c r="E91" s="34">
        <v>-2.17</v>
      </c>
      <c r="F91" s="35">
        <v>0</v>
      </c>
      <c r="G91" s="36"/>
    </row>
    <row r="92" spans="1:7" ht="12" customHeight="1" x14ac:dyDescent="0.25">
      <c r="A92" s="37"/>
      <c r="B92" s="38"/>
      <c r="C92" s="38"/>
      <c r="D92" s="38"/>
      <c r="E92" s="38"/>
      <c r="F92" s="38"/>
      <c r="G92" s="37"/>
    </row>
    <row r="93" spans="1:7" ht="33.950000000000003" customHeight="1" x14ac:dyDescent="0.25">
      <c r="A93" s="44"/>
      <c r="B93" s="45"/>
      <c r="C93" s="45"/>
      <c r="D93" s="45"/>
      <c r="E93" s="45"/>
      <c r="F93" s="45"/>
      <c r="G93" s="39"/>
    </row>
  </sheetData>
  <mergeCells count="12">
    <mergeCell ref="A2:D2"/>
    <mergeCell ref="A4:D4"/>
    <mergeCell ref="B6:D6"/>
    <mergeCell ref="B7:D7"/>
    <mergeCell ref="A11:F11"/>
    <mergeCell ref="F13:F14"/>
    <mergeCell ref="A93:F93"/>
    <mergeCell ref="A13:A14"/>
    <mergeCell ref="B13:B14"/>
    <mergeCell ref="C13:C14"/>
    <mergeCell ref="D13:D14"/>
    <mergeCell ref="E13:E14"/>
  </mergeCells>
  <pageMargins left="0.78749999999999998" right="0.59027779999999996" top="0.59027779999999996" bottom="0.59027779999999996" header="0.39374999999999999" footer="0.51180550000000002"/>
  <pageSetup paperSize="9" fitToHeight="1000" orientation="portrait"/>
  <headerFooter>
    <oddFooter>&amp;L&amp;D</oddFooter>
    <evenFooter>&amp;L&amp;D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10"/>
  <sheetViews>
    <sheetView showGridLines="0" topLeftCell="A16" zoomScaleNormal="100" zoomScaleSheetLayoutView="100" workbookViewId="0">
      <selection activeCell="D109" sqref="D109"/>
    </sheetView>
  </sheetViews>
  <sheetFormatPr defaultRowHeight="15" x14ac:dyDescent="0.25"/>
  <cols>
    <col min="1" max="1" width="50.7109375" style="1" customWidth="1"/>
    <col min="2" max="2" width="7.7109375" style="1" customWidth="1"/>
    <col min="3" max="3" width="22.7109375" style="1" customWidth="1"/>
    <col min="4" max="4" width="20" style="1" customWidth="1"/>
    <col min="5" max="7" width="20.7109375" style="1" customWidth="1"/>
    <col min="8" max="8" width="14.140625" style="1" customWidth="1"/>
    <col min="9" max="16384" width="9.140625" style="1"/>
  </cols>
  <sheetData>
    <row r="1" spans="1:8" ht="15" customHeight="1" x14ac:dyDescent="0.25">
      <c r="A1" s="52" t="s">
        <v>162</v>
      </c>
      <c r="B1" s="53"/>
      <c r="C1" s="53"/>
      <c r="D1" s="53"/>
      <c r="E1" s="53"/>
      <c r="F1" s="53"/>
      <c r="G1" s="3"/>
      <c r="H1" s="3"/>
    </row>
    <row r="2" spans="1:8" ht="9" customHeight="1" x14ac:dyDescent="0.25">
      <c r="A2" s="40"/>
      <c r="B2" s="40"/>
      <c r="C2" s="40"/>
      <c r="D2" s="9"/>
      <c r="E2" s="9"/>
      <c r="F2" s="41" t="s">
        <v>163</v>
      </c>
      <c r="G2" s="8"/>
      <c r="H2" s="8"/>
    </row>
    <row r="3" spans="1:8" ht="27" customHeight="1" x14ac:dyDescent="0.25">
      <c r="A3" s="56" t="s">
        <v>22</v>
      </c>
      <c r="B3" s="58" t="s">
        <v>23</v>
      </c>
      <c r="C3" s="58" t="s">
        <v>164</v>
      </c>
      <c r="D3" s="42" t="s">
        <v>25</v>
      </c>
      <c r="E3" s="42" t="s">
        <v>26</v>
      </c>
      <c r="F3" s="42" t="s">
        <v>27</v>
      </c>
      <c r="G3" s="54"/>
      <c r="H3" s="4"/>
    </row>
    <row r="4" spans="1:8" ht="45" customHeight="1" x14ac:dyDescent="0.25">
      <c r="A4" s="57"/>
      <c r="B4" s="59"/>
      <c r="C4" s="59"/>
      <c r="D4" s="43"/>
      <c r="E4" s="43"/>
      <c r="F4" s="43"/>
      <c r="G4" s="55"/>
      <c r="H4" s="22"/>
    </row>
    <row r="5" spans="1:8" ht="15.75" customHeight="1" x14ac:dyDescent="0.25">
      <c r="A5" s="21">
        <v>1</v>
      </c>
      <c r="B5" s="23">
        <v>2</v>
      </c>
      <c r="C5" s="23">
        <v>3</v>
      </c>
      <c r="D5" s="23">
        <v>4</v>
      </c>
      <c r="E5" s="23">
        <v>5</v>
      </c>
      <c r="F5" s="23">
        <v>6</v>
      </c>
      <c r="G5" s="4"/>
      <c r="H5" s="24"/>
    </row>
    <row r="6" spans="1:8" ht="24" x14ac:dyDescent="0.25">
      <c r="A6" s="25" t="s">
        <v>165</v>
      </c>
      <c r="B6" s="26" t="s">
        <v>166</v>
      </c>
      <c r="C6" s="27" t="s">
        <v>30</v>
      </c>
      <c r="D6" s="28">
        <v>1845036108.9000001</v>
      </c>
      <c r="E6" s="28">
        <v>519762489.89999998</v>
      </c>
      <c r="F6" s="29">
        <v>1325273619</v>
      </c>
      <c r="G6" s="30"/>
      <c r="H6" s="30"/>
    </row>
    <row r="7" spans="1:8" ht="24" x14ac:dyDescent="0.25">
      <c r="A7" s="31" t="s">
        <v>167</v>
      </c>
      <c r="B7" s="32" t="s">
        <v>166</v>
      </c>
      <c r="C7" s="33" t="s">
        <v>168</v>
      </c>
      <c r="D7" s="34">
        <v>5378700</v>
      </c>
      <c r="E7" s="34">
        <v>2218572.7999999998</v>
      </c>
      <c r="F7" s="35">
        <v>3160127.2</v>
      </c>
      <c r="G7" s="36"/>
      <c r="H7" s="36"/>
    </row>
    <row r="8" spans="1:8" ht="36" x14ac:dyDescent="0.25">
      <c r="A8" s="31" t="s">
        <v>169</v>
      </c>
      <c r="B8" s="32" t="s">
        <v>166</v>
      </c>
      <c r="C8" s="33" t="s">
        <v>170</v>
      </c>
      <c r="D8" s="34">
        <v>1222100</v>
      </c>
      <c r="E8" s="34">
        <v>489625.83</v>
      </c>
      <c r="F8" s="35">
        <v>732474.17</v>
      </c>
      <c r="G8" s="36"/>
      <c r="H8" s="36"/>
    </row>
    <row r="9" spans="1:8" x14ac:dyDescent="0.25">
      <c r="A9" s="31" t="s">
        <v>171</v>
      </c>
      <c r="B9" s="32" t="s">
        <v>166</v>
      </c>
      <c r="C9" s="33" t="s">
        <v>172</v>
      </c>
      <c r="D9" s="34">
        <v>780000</v>
      </c>
      <c r="E9" s="34">
        <v>459606.7</v>
      </c>
      <c r="F9" s="35">
        <v>320393.3</v>
      </c>
      <c r="G9" s="36"/>
      <c r="H9" s="36"/>
    </row>
    <row r="10" spans="1:8" x14ac:dyDescent="0.25">
      <c r="A10" s="31" t="s">
        <v>173</v>
      </c>
      <c r="B10" s="32" t="s">
        <v>166</v>
      </c>
      <c r="C10" s="33" t="s">
        <v>174</v>
      </c>
      <c r="D10" s="34">
        <v>220000</v>
      </c>
      <c r="E10" s="34">
        <v>220000</v>
      </c>
      <c r="F10" s="35">
        <v>0</v>
      </c>
      <c r="G10" s="36"/>
      <c r="H10" s="36"/>
    </row>
    <row r="11" spans="1:8" ht="24" x14ac:dyDescent="0.25">
      <c r="A11" s="31" t="s">
        <v>167</v>
      </c>
      <c r="B11" s="32" t="s">
        <v>166</v>
      </c>
      <c r="C11" s="33" t="s">
        <v>175</v>
      </c>
      <c r="D11" s="34">
        <v>67797497.599999994</v>
      </c>
      <c r="E11" s="34">
        <v>22411029.780000001</v>
      </c>
      <c r="F11" s="35">
        <v>45386467.82</v>
      </c>
      <c r="G11" s="36"/>
      <c r="H11" s="36"/>
    </row>
    <row r="12" spans="1:8" ht="36" x14ac:dyDescent="0.25">
      <c r="A12" s="31" t="s">
        <v>176</v>
      </c>
      <c r="B12" s="32" t="s">
        <v>166</v>
      </c>
      <c r="C12" s="33" t="s">
        <v>177</v>
      </c>
      <c r="D12" s="34">
        <v>2110000</v>
      </c>
      <c r="E12" s="34">
        <v>328891.32</v>
      </c>
      <c r="F12" s="35">
        <v>1781108.68</v>
      </c>
      <c r="G12" s="36"/>
      <c r="H12" s="36"/>
    </row>
    <row r="13" spans="1:8" ht="36" x14ac:dyDescent="0.25">
      <c r="A13" s="31" t="s">
        <v>169</v>
      </c>
      <c r="B13" s="32" t="s">
        <v>166</v>
      </c>
      <c r="C13" s="33" t="s">
        <v>178</v>
      </c>
      <c r="D13" s="34">
        <v>18926610.399999999</v>
      </c>
      <c r="E13" s="34">
        <v>5901054.9699999997</v>
      </c>
      <c r="F13" s="35">
        <v>13025555.43</v>
      </c>
      <c r="G13" s="36"/>
      <c r="H13" s="36"/>
    </row>
    <row r="14" spans="1:8" x14ac:dyDescent="0.25">
      <c r="A14" s="31" t="s">
        <v>171</v>
      </c>
      <c r="B14" s="32" t="s">
        <v>166</v>
      </c>
      <c r="C14" s="33" t="s">
        <v>179</v>
      </c>
      <c r="D14" s="34">
        <v>19937150</v>
      </c>
      <c r="E14" s="34">
        <v>4995815.29</v>
      </c>
      <c r="F14" s="35">
        <v>14941334.710000001</v>
      </c>
      <c r="G14" s="36"/>
      <c r="H14" s="36"/>
    </row>
    <row r="15" spans="1:8" ht="24" x14ac:dyDescent="0.25">
      <c r="A15" s="31" t="s">
        <v>180</v>
      </c>
      <c r="B15" s="32" t="s">
        <v>166</v>
      </c>
      <c r="C15" s="33" t="s">
        <v>181</v>
      </c>
      <c r="D15" s="34">
        <v>50000</v>
      </c>
      <c r="E15" s="34">
        <v>0</v>
      </c>
      <c r="F15" s="35">
        <v>50000</v>
      </c>
      <c r="G15" s="36"/>
      <c r="H15" s="36"/>
    </row>
    <row r="16" spans="1:8" ht="24" x14ac:dyDescent="0.25">
      <c r="A16" s="31" t="s">
        <v>182</v>
      </c>
      <c r="B16" s="32" t="s">
        <v>166</v>
      </c>
      <c r="C16" s="33" t="s">
        <v>183</v>
      </c>
      <c r="D16" s="34">
        <v>17000</v>
      </c>
      <c r="E16" s="34">
        <v>3502</v>
      </c>
      <c r="F16" s="35">
        <v>13498</v>
      </c>
      <c r="G16" s="36"/>
      <c r="H16" s="36"/>
    </row>
    <row r="17" spans="1:8" x14ac:dyDescent="0.25">
      <c r="A17" s="31" t="s">
        <v>184</v>
      </c>
      <c r="B17" s="32" t="s">
        <v>166</v>
      </c>
      <c r="C17" s="33" t="s">
        <v>185</v>
      </c>
      <c r="D17" s="34">
        <v>20000</v>
      </c>
      <c r="E17" s="34">
        <v>2901</v>
      </c>
      <c r="F17" s="35">
        <v>17099</v>
      </c>
      <c r="G17" s="36"/>
      <c r="H17" s="36"/>
    </row>
    <row r="18" spans="1:8" ht="24" x14ac:dyDescent="0.25">
      <c r="A18" s="31" t="s">
        <v>167</v>
      </c>
      <c r="B18" s="32" t="s">
        <v>166</v>
      </c>
      <c r="C18" s="33" t="s">
        <v>186</v>
      </c>
      <c r="D18" s="34">
        <v>13538800</v>
      </c>
      <c r="E18" s="34">
        <v>4572019.71</v>
      </c>
      <c r="F18" s="35">
        <v>8966780.2899999991</v>
      </c>
      <c r="G18" s="36"/>
      <c r="H18" s="36"/>
    </row>
    <row r="19" spans="1:8" ht="36" x14ac:dyDescent="0.25">
      <c r="A19" s="31" t="s">
        <v>176</v>
      </c>
      <c r="B19" s="32" t="s">
        <v>166</v>
      </c>
      <c r="C19" s="33" t="s">
        <v>187</v>
      </c>
      <c r="D19" s="34">
        <v>511000</v>
      </c>
      <c r="E19" s="34">
        <v>0</v>
      </c>
      <c r="F19" s="35">
        <v>511000</v>
      </c>
      <c r="G19" s="36"/>
      <c r="H19" s="36"/>
    </row>
    <row r="20" spans="1:8" ht="36" x14ac:dyDescent="0.25">
      <c r="A20" s="31" t="s">
        <v>169</v>
      </c>
      <c r="B20" s="32" t="s">
        <v>166</v>
      </c>
      <c r="C20" s="33" t="s">
        <v>188</v>
      </c>
      <c r="D20" s="34">
        <v>4078900</v>
      </c>
      <c r="E20" s="34">
        <v>1062448.6299999999</v>
      </c>
      <c r="F20" s="35">
        <v>3016451.37</v>
      </c>
      <c r="G20" s="36"/>
      <c r="H20" s="36"/>
    </row>
    <row r="21" spans="1:8" x14ac:dyDescent="0.25">
      <c r="A21" s="31" t="s">
        <v>171</v>
      </c>
      <c r="B21" s="32" t="s">
        <v>166</v>
      </c>
      <c r="C21" s="33" t="s">
        <v>189</v>
      </c>
      <c r="D21" s="34">
        <v>632000</v>
      </c>
      <c r="E21" s="34">
        <v>301555.83</v>
      </c>
      <c r="F21" s="35">
        <v>330444.17</v>
      </c>
      <c r="G21" s="36"/>
      <c r="H21" s="36"/>
    </row>
    <row r="22" spans="1:8" x14ac:dyDescent="0.25">
      <c r="A22" s="31" t="s">
        <v>173</v>
      </c>
      <c r="B22" s="32" t="s">
        <v>166</v>
      </c>
      <c r="C22" s="33" t="s">
        <v>190</v>
      </c>
      <c r="D22" s="34">
        <v>20000</v>
      </c>
      <c r="E22" s="34">
        <v>0</v>
      </c>
      <c r="F22" s="35">
        <v>20000</v>
      </c>
      <c r="G22" s="36"/>
      <c r="H22" s="36"/>
    </row>
    <row r="23" spans="1:8" x14ac:dyDescent="0.25">
      <c r="A23" s="31" t="s">
        <v>191</v>
      </c>
      <c r="B23" s="32" t="s">
        <v>166</v>
      </c>
      <c r="C23" s="33" t="s">
        <v>192</v>
      </c>
      <c r="D23" s="34">
        <v>4000000</v>
      </c>
      <c r="E23" s="34">
        <v>0</v>
      </c>
      <c r="F23" s="35">
        <v>4000000</v>
      </c>
      <c r="G23" s="36"/>
      <c r="H23" s="36"/>
    </row>
    <row r="24" spans="1:8" x14ac:dyDescent="0.25">
      <c r="A24" s="31" t="s">
        <v>193</v>
      </c>
      <c r="B24" s="32" t="s">
        <v>166</v>
      </c>
      <c r="C24" s="33" t="s">
        <v>194</v>
      </c>
      <c r="D24" s="34">
        <v>574000</v>
      </c>
      <c r="E24" s="34">
        <v>0</v>
      </c>
      <c r="F24" s="35">
        <v>574000</v>
      </c>
      <c r="G24" s="36"/>
      <c r="H24" s="36"/>
    </row>
    <row r="25" spans="1:8" x14ac:dyDescent="0.25">
      <c r="A25" s="31" t="s">
        <v>195</v>
      </c>
      <c r="B25" s="32" t="s">
        <v>166</v>
      </c>
      <c r="C25" s="33" t="s">
        <v>196</v>
      </c>
      <c r="D25" s="34">
        <v>2202232.87</v>
      </c>
      <c r="E25" s="34">
        <v>1002077.83</v>
      </c>
      <c r="F25" s="35">
        <v>1200155.04</v>
      </c>
      <c r="G25" s="36"/>
      <c r="H25" s="36"/>
    </row>
    <row r="26" spans="1:8" ht="24" x14ac:dyDescent="0.25">
      <c r="A26" s="31" t="s">
        <v>197</v>
      </c>
      <c r="B26" s="32" t="s">
        <v>166</v>
      </c>
      <c r="C26" s="33" t="s">
        <v>198</v>
      </c>
      <c r="D26" s="34">
        <v>28000</v>
      </c>
      <c r="E26" s="34">
        <v>0</v>
      </c>
      <c r="F26" s="35">
        <v>28000</v>
      </c>
      <c r="G26" s="36"/>
      <c r="H26" s="36"/>
    </row>
    <row r="27" spans="1:8" ht="36" x14ac:dyDescent="0.25">
      <c r="A27" s="31" t="s">
        <v>199</v>
      </c>
      <c r="B27" s="32" t="s">
        <v>166</v>
      </c>
      <c r="C27" s="33" t="s">
        <v>200</v>
      </c>
      <c r="D27" s="34">
        <v>590400</v>
      </c>
      <c r="E27" s="34">
        <v>170400.3</v>
      </c>
      <c r="F27" s="35">
        <v>419999.7</v>
      </c>
      <c r="G27" s="36"/>
      <c r="H27" s="36"/>
    </row>
    <row r="28" spans="1:8" ht="48" x14ac:dyDescent="0.25">
      <c r="A28" s="31" t="s">
        <v>201</v>
      </c>
      <c r="B28" s="32" t="s">
        <v>166</v>
      </c>
      <c r="C28" s="33" t="s">
        <v>202</v>
      </c>
      <c r="D28" s="34">
        <v>100000</v>
      </c>
      <c r="E28" s="34">
        <v>7288</v>
      </c>
      <c r="F28" s="35">
        <v>92712</v>
      </c>
      <c r="G28" s="36"/>
      <c r="H28" s="36"/>
    </row>
    <row r="29" spans="1:8" x14ac:dyDescent="0.25">
      <c r="A29" s="31" t="s">
        <v>171</v>
      </c>
      <c r="B29" s="32" t="s">
        <v>166</v>
      </c>
      <c r="C29" s="33" t="s">
        <v>203</v>
      </c>
      <c r="D29" s="34">
        <v>98681994.75</v>
      </c>
      <c r="E29" s="34">
        <v>19584042.260000002</v>
      </c>
      <c r="F29" s="35">
        <v>79097952.489999995</v>
      </c>
      <c r="G29" s="36"/>
      <c r="H29" s="36"/>
    </row>
    <row r="30" spans="1:8" ht="48" x14ac:dyDescent="0.25">
      <c r="A30" s="31" t="s">
        <v>204</v>
      </c>
      <c r="B30" s="32" t="s">
        <v>166</v>
      </c>
      <c r="C30" s="33" t="s">
        <v>205</v>
      </c>
      <c r="D30" s="34">
        <v>18251904</v>
      </c>
      <c r="E30" s="34">
        <v>1632809.44</v>
      </c>
      <c r="F30" s="35">
        <v>16619094.560000001</v>
      </c>
      <c r="G30" s="36"/>
      <c r="H30" s="36"/>
    </row>
    <row r="31" spans="1:8" x14ac:dyDescent="0.25">
      <c r="A31" s="31" t="s">
        <v>206</v>
      </c>
      <c r="B31" s="32" t="s">
        <v>166</v>
      </c>
      <c r="C31" s="33" t="s">
        <v>207</v>
      </c>
      <c r="D31" s="34">
        <v>300000</v>
      </c>
      <c r="E31" s="34">
        <v>0</v>
      </c>
      <c r="F31" s="35">
        <v>300000</v>
      </c>
      <c r="G31" s="36"/>
      <c r="H31" s="36"/>
    </row>
    <row r="32" spans="1:8" ht="24" x14ac:dyDescent="0.25">
      <c r="A32" s="31" t="s">
        <v>208</v>
      </c>
      <c r="B32" s="32" t="s">
        <v>166</v>
      </c>
      <c r="C32" s="33" t="s">
        <v>209</v>
      </c>
      <c r="D32" s="34">
        <v>4932829.4800000004</v>
      </c>
      <c r="E32" s="34">
        <v>4891198.49</v>
      </c>
      <c r="F32" s="35">
        <v>41630.99</v>
      </c>
      <c r="G32" s="36"/>
      <c r="H32" s="36"/>
    </row>
    <row r="33" spans="1:8" ht="24" x14ac:dyDescent="0.25">
      <c r="A33" s="31" t="s">
        <v>182</v>
      </c>
      <c r="B33" s="32" t="s">
        <v>166</v>
      </c>
      <c r="C33" s="33" t="s">
        <v>210</v>
      </c>
      <c r="D33" s="34">
        <v>291600</v>
      </c>
      <c r="E33" s="34">
        <v>70517</v>
      </c>
      <c r="F33" s="35">
        <v>221083</v>
      </c>
      <c r="G33" s="36"/>
      <c r="H33" s="36"/>
    </row>
    <row r="34" spans="1:8" x14ac:dyDescent="0.25">
      <c r="A34" s="31" t="s">
        <v>184</v>
      </c>
      <c r="B34" s="32" t="s">
        <v>166</v>
      </c>
      <c r="C34" s="33" t="s">
        <v>211</v>
      </c>
      <c r="D34" s="34">
        <v>544100</v>
      </c>
      <c r="E34" s="34">
        <v>92722</v>
      </c>
      <c r="F34" s="35">
        <v>451378</v>
      </c>
      <c r="G34" s="36"/>
      <c r="H34" s="36"/>
    </row>
    <row r="35" spans="1:8" x14ac:dyDescent="0.25">
      <c r="A35" s="31" t="s">
        <v>173</v>
      </c>
      <c r="B35" s="32" t="s">
        <v>166</v>
      </c>
      <c r="C35" s="33" t="s">
        <v>212</v>
      </c>
      <c r="D35" s="34">
        <v>318000</v>
      </c>
      <c r="E35" s="34">
        <v>275000</v>
      </c>
      <c r="F35" s="35">
        <v>43000</v>
      </c>
      <c r="G35" s="36"/>
      <c r="H35" s="36"/>
    </row>
    <row r="36" spans="1:8" x14ac:dyDescent="0.25">
      <c r="A36" s="31" t="s">
        <v>171</v>
      </c>
      <c r="B36" s="32" t="s">
        <v>166</v>
      </c>
      <c r="C36" s="33" t="s">
        <v>213</v>
      </c>
      <c r="D36" s="34">
        <v>241300</v>
      </c>
      <c r="E36" s="34">
        <v>0</v>
      </c>
      <c r="F36" s="35">
        <v>241300</v>
      </c>
      <c r="G36" s="36"/>
      <c r="H36" s="36"/>
    </row>
    <row r="37" spans="1:8" x14ac:dyDescent="0.25">
      <c r="A37" s="31" t="s">
        <v>214</v>
      </c>
      <c r="B37" s="32" t="s">
        <v>166</v>
      </c>
      <c r="C37" s="33" t="s">
        <v>215</v>
      </c>
      <c r="D37" s="34">
        <v>8700</v>
      </c>
      <c r="E37" s="34">
        <v>1675</v>
      </c>
      <c r="F37" s="35">
        <v>7025</v>
      </c>
      <c r="G37" s="36"/>
      <c r="H37" s="36"/>
    </row>
    <row r="38" spans="1:8" ht="48" x14ac:dyDescent="0.25">
      <c r="A38" s="31" t="s">
        <v>216</v>
      </c>
      <c r="B38" s="32" t="s">
        <v>166</v>
      </c>
      <c r="C38" s="33" t="s">
        <v>217</v>
      </c>
      <c r="D38" s="34">
        <v>915000</v>
      </c>
      <c r="E38" s="34">
        <v>0</v>
      </c>
      <c r="F38" s="35">
        <v>915000</v>
      </c>
      <c r="G38" s="36"/>
      <c r="H38" s="36"/>
    </row>
    <row r="39" spans="1:8" x14ac:dyDescent="0.25">
      <c r="A39" s="31" t="s">
        <v>171</v>
      </c>
      <c r="B39" s="32" t="s">
        <v>166</v>
      </c>
      <c r="C39" s="33" t="s">
        <v>218</v>
      </c>
      <c r="D39" s="34">
        <v>6166900</v>
      </c>
      <c r="E39" s="34">
        <v>0</v>
      </c>
      <c r="F39" s="35">
        <v>6166900</v>
      </c>
      <c r="G39" s="36"/>
      <c r="H39" s="36"/>
    </row>
    <row r="40" spans="1:8" ht="36" x14ac:dyDescent="0.25">
      <c r="A40" s="31" t="s">
        <v>219</v>
      </c>
      <c r="B40" s="32" t="s">
        <v>166</v>
      </c>
      <c r="C40" s="33" t="s">
        <v>220</v>
      </c>
      <c r="D40" s="34">
        <v>1200000</v>
      </c>
      <c r="E40" s="34">
        <v>0</v>
      </c>
      <c r="F40" s="35">
        <v>1200000</v>
      </c>
      <c r="G40" s="36"/>
      <c r="H40" s="36"/>
    </row>
    <row r="41" spans="1:8" ht="48" x14ac:dyDescent="0.25">
      <c r="A41" s="31" t="s">
        <v>221</v>
      </c>
      <c r="B41" s="32" t="s">
        <v>166</v>
      </c>
      <c r="C41" s="33" t="s">
        <v>222</v>
      </c>
      <c r="D41" s="34">
        <v>8894590</v>
      </c>
      <c r="E41" s="34">
        <v>0</v>
      </c>
      <c r="F41" s="35">
        <v>8894590</v>
      </c>
      <c r="G41" s="36"/>
      <c r="H41" s="36"/>
    </row>
    <row r="42" spans="1:8" x14ac:dyDescent="0.25">
      <c r="A42" s="31" t="s">
        <v>171</v>
      </c>
      <c r="B42" s="32" t="s">
        <v>166</v>
      </c>
      <c r="C42" s="33" t="s">
        <v>223</v>
      </c>
      <c r="D42" s="34">
        <v>52928591.960000001</v>
      </c>
      <c r="E42" s="34">
        <v>6740940</v>
      </c>
      <c r="F42" s="35">
        <v>46187651.960000001</v>
      </c>
      <c r="G42" s="36"/>
      <c r="H42" s="36"/>
    </row>
    <row r="43" spans="1:8" x14ac:dyDescent="0.25">
      <c r="A43" s="31" t="s">
        <v>171</v>
      </c>
      <c r="B43" s="32" t="s">
        <v>166</v>
      </c>
      <c r="C43" s="33" t="s">
        <v>224</v>
      </c>
      <c r="D43" s="34">
        <v>610211.34</v>
      </c>
      <c r="E43" s="34">
        <v>128136.6</v>
      </c>
      <c r="F43" s="35">
        <v>482074.74</v>
      </c>
      <c r="G43" s="36"/>
      <c r="H43" s="36"/>
    </row>
    <row r="44" spans="1:8" x14ac:dyDescent="0.25">
      <c r="A44" s="31" t="s">
        <v>171</v>
      </c>
      <c r="B44" s="32" t="s">
        <v>166</v>
      </c>
      <c r="C44" s="33" t="s">
        <v>225</v>
      </c>
      <c r="D44" s="34">
        <v>1500000</v>
      </c>
      <c r="E44" s="34">
        <v>0</v>
      </c>
      <c r="F44" s="35">
        <v>1500000</v>
      </c>
      <c r="G44" s="36"/>
      <c r="H44" s="36"/>
    </row>
    <row r="45" spans="1:8" ht="48" x14ac:dyDescent="0.25">
      <c r="A45" s="31" t="s">
        <v>221</v>
      </c>
      <c r="B45" s="32" t="s">
        <v>166</v>
      </c>
      <c r="C45" s="33" t="s">
        <v>226</v>
      </c>
      <c r="D45" s="34">
        <v>7015800</v>
      </c>
      <c r="E45" s="34">
        <v>0</v>
      </c>
      <c r="F45" s="35">
        <v>7015800</v>
      </c>
      <c r="G45" s="36"/>
      <c r="H45" s="36"/>
    </row>
    <row r="46" spans="1:8" x14ac:dyDescent="0.25">
      <c r="A46" s="31" t="s">
        <v>171</v>
      </c>
      <c r="B46" s="32" t="s">
        <v>166</v>
      </c>
      <c r="C46" s="33" t="s">
        <v>227</v>
      </c>
      <c r="D46" s="34">
        <v>10100000</v>
      </c>
      <c r="E46" s="34">
        <v>4963730.4800000004</v>
      </c>
      <c r="F46" s="35">
        <v>5136269.5199999996</v>
      </c>
      <c r="G46" s="36"/>
      <c r="H46" s="36"/>
    </row>
    <row r="47" spans="1:8" x14ac:dyDescent="0.25">
      <c r="A47" s="31" t="s">
        <v>171</v>
      </c>
      <c r="B47" s="32" t="s">
        <v>166</v>
      </c>
      <c r="C47" s="33" t="s">
        <v>228</v>
      </c>
      <c r="D47" s="34">
        <v>106091642.04000001</v>
      </c>
      <c r="E47" s="34">
        <v>12928512</v>
      </c>
      <c r="F47" s="35">
        <v>93163130.040000007</v>
      </c>
      <c r="G47" s="36"/>
      <c r="H47" s="36"/>
    </row>
    <row r="48" spans="1:8" ht="36" x14ac:dyDescent="0.25">
      <c r="A48" s="31" t="s">
        <v>219</v>
      </c>
      <c r="B48" s="32" t="s">
        <v>166</v>
      </c>
      <c r="C48" s="33" t="s">
        <v>229</v>
      </c>
      <c r="D48" s="34">
        <v>600000</v>
      </c>
      <c r="E48" s="34">
        <v>0</v>
      </c>
      <c r="F48" s="35">
        <v>600000</v>
      </c>
      <c r="G48" s="36"/>
      <c r="H48" s="36"/>
    </row>
    <row r="49" spans="1:8" ht="24" x14ac:dyDescent="0.25">
      <c r="A49" s="31" t="s">
        <v>208</v>
      </c>
      <c r="B49" s="32" t="s">
        <v>166</v>
      </c>
      <c r="C49" s="33" t="s">
        <v>230</v>
      </c>
      <c r="D49" s="34">
        <v>96600</v>
      </c>
      <c r="E49" s="34">
        <v>0</v>
      </c>
      <c r="F49" s="35">
        <v>96600</v>
      </c>
      <c r="G49" s="36"/>
      <c r="H49" s="36"/>
    </row>
    <row r="50" spans="1:8" x14ac:dyDescent="0.25">
      <c r="A50" s="31" t="s">
        <v>195</v>
      </c>
      <c r="B50" s="32" t="s">
        <v>166</v>
      </c>
      <c r="C50" s="33" t="s">
        <v>231</v>
      </c>
      <c r="D50" s="34">
        <v>12103420</v>
      </c>
      <c r="E50" s="34">
        <v>5097348.05</v>
      </c>
      <c r="F50" s="35">
        <v>7006071.9500000002</v>
      </c>
      <c r="G50" s="36"/>
      <c r="H50" s="36"/>
    </row>
    <row r="51" spans="1:8" ht="24" x14ac:dyDescent="0.25">
      <c r="A51" s="31" t="s">
        <v>197</v>
      </c>
      <c r="B51" s="32" t="s">
        <v>166</v>
      </c>
      <c r="C51" s="33" t="s">
        <v>232</v>
      </c>
      <c r="D51" s="34">
        <v>542500</v>
      </c>
      <c r="E51" s="34">
        <v>0</v>
      </c>
      <c r="F51" s="35">
        <v>542500</v>
      </c>
      <c r="G51" s="36"/>
      <c r="H51" s="36"/>
    </row>
    <row r="52" spans="1:8" ht="36" x14ac:dyDescent="0.25">
      <c r="A52" s="31" t="s">
        <v>199</v>
      </c>
      <c r="B52" s="32" t="s">
        <v>166</v>
      </c>
      <c r="C52" s="33" t="s">
        <v>233</v>
      </c>
      <c r="D52" s="34">
        <v>3905180</v>
      </c>
      <c r="E52" s="34">
        <v>1161980.3899999999</v>
      </c>
      <c r="F52" s="35">
        <v>2743199.61</v>
      </c>
      <c r="G52" s="36"/>
      <c r="H52" s="36"/>
    </row>
    <row r="53" spans="1:8" x14ac:dyDescent="0.25">
      <c r="A53" s="31" t="s">
        <v>171</v>
      </c>
      <c r="B53" s="32" t="s">
        <v>166</v>
      </c>
      <c r="C53" s="33" t="s">
        <v>234</v>
      </c>
      <c r="D53" s="34">
        <v>1205000</v>
      </c>
      <c r="E53" s="34">
        <v>379680.16</v>
      </c>
      <c r="F53" s="35">
        <v>825319.84</v>
      </c>
      <c r="G53" s="36"/>
      <c r="H53" s="36"/>
    </row>
    <row r="54" spans="1:8" ht="24" x14ac:dyDescent="0.25">
      <c r="A54" s="31" t="s">
        <v>182</v>
      </c>
      <c r="B54" s="32" t="s">
        <v>166</v>
      </c>
      <c r="C54" s="33" t="s">
        <v>235</v>
      </c>
      <c r="D54" s="34">
        <v>500</v>
      </c>
      <c r="E54" s="34">
        <v>0</v>
      </c>
      <c r="F54" s="35">
        <v>500</v>
      </c>
      <c r="G54" s="36"/>
      <c r="H54" s="36"/>
    </row>
    <row r="55" spans="1:8" x14ac:dyDescent="0.25">
      <c r="A55" s="31" t="s">
        <v>184</v>
      </c>
      <c r="B55" s="32" t="s">
        <v>166</v>
      </c>
      <c r="C55" s="33" t="s">
        <v>236</v>
      </c>
      <c r="D55" s="34">
        <v>32500</v>
      </c>
      <c r="E55" s="34">
        <v>5222</v>
      </c>
      <c r="F55" s="35">
        <v>27278</v>
      </c>
      <c r="G55" s="36"/>
      <c r="H55" s="36"/>
    </row>
    <row r="56" spans="1:8" x14ac:dyDescent="0.25">
      <c r="A56" s="31" t="s">
        <v>173</v>
      </c>
      <c r="B56" s="32" t="s">
        <v>166</v>
      </c>
      <c r="C56" s="33" t="s">
        <v>237</v>
      </c>
      <c r="D56" s="34">
        <v>77000</v>
      </c>
      <c r="E56" s="34">
        <v>23000</v>
      </c>
      <c r="F56" s="35">
        <v>54000</v>
      </c>
      <c r="G56" s="36"/>
      <c r="H56" s="36"/>
    </row>
    <row r="57" spans="1:8" ht="48" x14ac:dyDescent="0.25">
      <c r="A57" s="31" t="s">
        <v>204</v>
      </c>
      <c r="B57" s="32" t="s">
        <v>166</v>
      </c>
      <c r="C57" s="33" t="s">
        <v>238</v>
      </c>
      <c r="D57" s="34">
        <v>365037900</v>
      </c>
      <c r="E57" s="34">
        <v>100931524.23999999</v>
      </c>
      <c r="F57" s="35">
        <v>264106375.75999999</v>
      </c>
      <c r="G57" s="36"/>
      <c r="H57" s="36"/>
    </row>
    <row r="58" spans="1:8" x14ac:dyDescent="0.25">
      <c r="A58" s="31" t="s">
        <v>206</v>
      </c>
      <c r="B58" s="32" t="s">
        <v>166</v>
      </c>
      <c r="C58" s="33" t="s">
        <v>239</v>
      </c>
      <c r="D58" s="34">
        <v>3189905</v>
      </c>
      <c r="E58" s="34">
        <v>18400</v>
      </c>
      <c r="F58" s="35">
        <v>3171505</v>
      </c>
      <c r="G58" s="36"/>
      <c r="H58" s="36"/>
    </row>
    <row r="59" spans="1:8" ht="48" x14ac:dyDescent="0.25">
      <c r="A59" s="31" t="s">
        <v>204</v>
      </c>
      <c r="B59" s="32" t="s">
        <v>166</v>
      </c>
      <c r="C59" s="33" t="s">
        <v>240</v>
      </c>
      <c r="D59" s="34">
        <v>468874900</v>
      </c>
      <c r="E59" s="34">
        <v>145104011.25999999</v>
      </c>
      <c r="F59" s="35">
        <v>323770888.74000001</v>
      </c>
      <c r="G59" s="36"/>
      <c r="H59" s="36"/>
    </row>
    <row r="60" spans="1:8" x14ac:dyDescent="0.25">
      <c r="A60" s="31" t="s">
        <v>206</v>
      </c>
      <c r="B60" s="32" t="s">
        <v>166</v>
      </c>
      <c r="C60" s="33" t="s">
        <v>241</v>
      </c>
      <c r="D60" s="34">
        <v>31542381.350000001</v>
      </c>
      <c r="E60" s="34">
        <v>7612145.6600000001</v>
      </c>
      <c r="F60" s="35">
        <v>23930235.690000001</v>
      </c>
      <c r="G60" s="36"/>
      <c r="H60" s="36"/>
    </row>
    <row r="61" spans="1:8" ht="48" x14ac:dyDescent="0.25">
      <c r="A61" s="31" t="s">
        <v>242</v>
      </c>
      <c r="B61" s="32" t="s">
        <v>166</v>
      </c>
      <c r="C61" s="33" t="s">
        <v>243</v>
      </c>
      <c r="D61" s="34">
        <v>55087600</v>
      </c>
      <c r="E61" s="34">
        <v>18277593.77</v>
      </c>
      <c r="F61" s="35">
        <v>36810006.229999997</v>
      </c>
      <c r="G61" s="36"/>
      <c r="H61" s="36"/>
    </row>
    <row r="62" spans="1:8" x14ac:dyDescent="0.25">
      <c r="A62" s="31" t="s">
        <v>244</v>
      </c>
      <c r="B62" s="32" t="s">
        <v>166</v>
      </c>
      <c r="C62" s="33" t="s">
        <v>245</v>
      </c>
      <c r="D62" s="34">
        <v>3705724.65</v>
      </c>
      <c r="E62" s="34">
        <v>1095487.8700000001</v>
      </c>
      <c r="F62" s="35">
        <v>2610236.7799999998</v>
      </c>
      <c r="G62" s="36"/>
      <c r="H62" s="36"/>
    </row>
    <row r="63" spans="1:8" ht="48" x14ac:dyDescent="0.25">
      <c r="A63" s="31" t="s">
        <v>204</v>
      </c>
      <c r="B63" s="32" t="s">
        <v>166</v>
      </c>
      <c r="C63" s="33" t="s">
        <v>246</v>
      </c>
      <c r="D63" s="34">
        <v>74374200</v>
      </c>
      <c r="E63" s="34">
        <v>24635224.07</v>
      </c>
      <c r="F63" s="35">
        <v>49738975.93</v>
      </c>
      <c r="G63" s="36"/>
      <c r="H63" s="36"/>
    </row>
    <row r="64" spans="1:8" x14ac:dyDescent="0.25">
      <c r="A64" s="31" t="s">
        <v>206</v>
      </c>
      <c r="B64" s="32" t="s">
        <v>166</v>
      </c>
      <c r="C64" s="33" t="s">
        <v>247</v>
      </c>
      <c r="D64" s="34">
        <v>3845150.42</v>
      </c>
      <c r="E64" s="34">
        <v>120008.91</v>
      </c>
      <c r="F64" s="35">
        <v>3725141.51</v>
      </c>
      <c r="G64" s="36"/>
      <c r="H64" s="36"/>
    </row>
    <row r="65" spans="1:8" x14ac:dyDescent="0.25">
      <c r="A65" s="31" t="s">
        <v>244</v>
      </c>
      <c r="B65" s="32" t="s">
        <v>166</v>
      </c>
      <c r="C65" s="33" t="s">
        <v>248</v>
      </c>
      <c r="D65" s="34">
        <v>1500000</v>
      </c>
      <c r="E65" s="34">
        <v>884643.48</v>
      </c>
      <c r="F65" s="35">
        <v>615356.52</v>
      </c>
      <c r="G65" s="36"/>
      <c r="H65" s="36"/>
    </row>
    <row r="66" spans="1:8" ht="48" x14ac:dyDescent="0.25">
      <c r="A66" s="31" t="s">
        <v>201</v>
      </c>
      <c r="B66" s="32" t="s">
        <v>166</v>
      </c>
      <c r="C66" s="33" t="s">
        <v>249</v>
      </c>
      <c r="D66" s="34">
        <v>50000</v>
      </c>
      <c r="E66" s="34">
        <v>0</v>
      </c>
      <c r="F66" s="35">
        <v>50000</v>
      </c>
      <c r="G66" s="36"/>
      <c r="H66" s="36"/>
    </row>
    <row r="67" spans="1:8" x14ac:dyDescent="0.25">
      <c r="A67" s="31" t="s">
        <v>206</v>
      </c>
      <c r="B67" s="32" t="s">
        <v>166</v>
      </c>
      <c r="C67" s="33" t="s">
        <v>250</v>
      </c>
      <c r="D67" s="34">
        <v>3825100</v>
      </c>
      <c r="E67" s="34">
        <v>0</v>
      </c>
      <c r="F67" s="35">
        <v>3825100</v>
      </c>
      <c r="G67" s="36"/>
      <c r="H67" s="36"/>
    </row>
    <row r="68" spans="1:8" x14ac:dyDescent="0.25">
      <c r="A68" s="31" t="s">
        <v>244</v>
      </c>
      <c r="B68" s="32" t="s">
        <v>166</v>
      </c>
      <c r="C68" s="33" t="s">
        <v>251</v>
      </c>
      <c r="D68" s="34">
        <v>87000</v>
      </c>
      <c r="E68" s="34">
        <v>0</v>
      </c>
      <c r="F68" s="35">
        <v>87000</v>
      </c>
      <c r="G68" s="36"/>
      <c r="H68" s="36"/>
    </row>
    <row r="69" spans="1:8" x14ac:dyDescent="0.25">
      <c r="A69" s="31" t="s">
        <v>195</v>
      </c>
      <c r="B69" s="32" t="s">
        <v>166</v>
      </c>
      <c r="C69" s="33" t="s">
        <v>252</v>
      </c>
      <c r="D69" s="34">
        <v>52546500</v>
      </c>
      <c r="E69" s="34">
        <v>19474299.18</v>
      </c>
      <c r="F69" s="35">
        <v>33072200.82</v>
      </c>
      <c r="G69" s="36"/>
      <c r="H69" s="36"/>
    </row>
    <row r="70" spans="1:8" ht="24" x14ac:dyDescent="0.25">
      <c r="A70" s="31" t="s">
        <v>197</v>
      </c>
      <c r="B70" s="32" t="s">
        <v>166</v>
      </c>
      <c r="C70" s="33" t="s">
        <v>253</v>
      </c>
      <c r="D70" s="34">
        <v>878000</v>
      </c>
      <c r="E70" s="34">
        <v>96003.1</v>
      </c>
      <c r="F70" s="35">
        <v>781996.9</v>
      </c>
      <c r="G70" s="36"/>
      <c r="H70" s="36"/>
    </row>
    <row r="71" spans="1:8" ht="36" x14ac:dyDescent="0.25">
      <c r="A71" s="31" t="s">
        <v>199</v>
      </c>
      <c r="B71" s="32" t="s">
        <v>166</v>
      </c>
      <c r="C71" s="33" t="s">
        <v>254</v>
      </c>
      <c r="D71" s="34">
        <v>15794000</v>
      </c>
      <c r="E71" s="34">
        <v>5619092.3300000001</v>
      </c>
      <c r="F71" s="35">
        <v>10174907.67</v>
      </c>
      <c r="G71" s="36"/>
      <c r="H71" s="36"/>
    </row>
    <row r="72" spans="1:8" ht="24" x14ac:dyDescent="0.25">
      <c r="A72" s="31" t="s">
        <v>167</v>
      </c>
      <c r="B72" s="32" t="s">
        <v>166</v>
      </c>
      <c r="C72" s="33" t="s">
        <v>255</v>
      </c>
      <c r="D72" s="34">
        <v>2998400</v>
      </c>
      <c r="E72" s="34">
        <v>1043638.61</v>
      </c>
      <c r="F72" s="35">
        <v>1954761.39</v>
      </c>
      <c r="G72" s="36"/>
      <c r="H72" s="36"/>
    </row>
    <row r="73" spans="1:8" ht="36" x14ac:dyDescent="0.25">
      <c r="A73" s="31" t="s">
        <v>176</v>
      </c>
      <c r="B73" s="32" t="s">
        <v>166</v>
      </c>
      <c r="C73" s="33" t="s">
        <v>256</v>
      </c>
      <c r="D73" s="34">
        <v>61000</v>
      </c>
      <c r="E73" s="34">
        <v>0</v>
      </c>
      <c r="F73" s="35">
        <v>61000</v>
      </c>
      <c r="G73" s="36"/>
      <c r="H73" s="36"/>
    </row>
    <row r="74" spans="1:8" ht="36" x14ac:dyDescent="0.25">
      <c r="A74" s="31" t="s">
        <v>169</v>
      </c>
      <c r="B74" s="32" t="s">
        <v>166</v>
      </c>
      <c r="C74" s="33" t="s">
        <v>257</v>
      </c>
      <c r="D74" s="34">
        <v>931500</v>
      </c>
      <c r="E74" s="34">
        <v>287964.74</v>
      </c>
      <c r="F74" s="35">
        <v>643535.26</v>
      </c>
      <c r="G74" s="36"/>
      <c r="H74" s="36"/>
    </row>
    <row r="75" spans="1:8" x14ac:dyDescent="0.25">
      <c r="A75" s="31" t="s">
        <v>171</v>
      </c>
      <c r="B75" s="32" t="s">
        <v>166</v>
      </c>
      <c r="C75" s="33" t="s">
        <v>258</v>
      </c>
      <c r="D75" s="34">
        <v>6427600</v>
      </c>
      <c r="E75" s="34">
        <v>2637689.96</v>
      </c>
      <c r="F75" s="35">
        <v>3789910.04</v>
      </c>
      <c r="G75" s="36"/>
      <c r="H75" s="36"/>
    </row>
    <row r="76" spans="1:8" ht="24" x14ac:dyDescent="0.25">
      <c r="A76" s="31" t="s">
        <v>180</v>
      </c>
      <c r="B76" s="32" t="s">
        <v>166</v>
      </c>
      <c r="C76" s="33" t="s">
        <v>259</v>
      </c>
      <c r="D76" s="34">
        <v>15000</v>
      </c>
      <c r="E76" s="34">
        <v>8308.1</v>
      </c>
      <c r="F76" s="35">
        <v>6691.9</v>
      </c>
      <c r="G76" s="36"/>
      <c r="H76" s="36"/>
    </row>
    <row r="77" spans="1:8" ht="24" x14ac:dyDescent="0.25">
      <c r="A77" s="31" t="s">
        <v>260</v>
      </c>
      <c r="B77" s="32" t="s">
        <v>166</v>
      </c>
      <c r="C77" s="33" t="s">
        <v>261</v>
      </c>
      <c r="D77" s="34">
        <v>288000</v>
      </c>
      <c r="E77" s="34">
        <v>168000</v>
      </c>
      <c r="F77" s="35">
        <v>120000</v>
      </c>
      <c r="G77" s="36"/>
      <c r="H77" s="36"/>
    </row>
    <row r="78" spans="1:8" x14ac:dyDescent="0.25">
      <c r="A78" s="31" t="s">
        <v>206</v>
      </c>
      <c r="B78" s="32" t="s">
        <v>166</v>
      </c>
      <c r="C78" s="33" t="s">
        <v>262</v>
      </c>
      <c r="D78" s="34">
        <v>3727800</v>
      </c>
      <c r="E78" s="34">
        <v>0</v>
      </c>
      <c r="F78" s="35">
        <v>3727800</v>
      </c>
      <c r="G78" s="36"/>
      <c r="H78" s="36"/>
    </row>
    <row r="79" spans="1:8" ht="24" x14ac:dyDescent="0.25">
      <c r="A79" s="31" t="s">
        <v>182</v>
      </c>
      <c r="B79" s="32" t="s">
        <v>166</v>
      </c>
      <c r="C79" s="33" t="s">
        <v>263</v>
      </c>
      <c r="D79" s="34">
        <v>179900</v>
      </c>
      <c r="E79" s="34">
        <v>88652</v>
      </c>
      <c r="F79" s="35">
        <v>91248</v>
      </c>
      <c r="G79" s="36"/>
      <c r="H79" s="36"/>
    </row>
    <row r="80" spans="1:8" x14ac:dyDescent="0.25">
      <c r="A80" s="31" t="s">
        <v>184</v>
      </c>
      <c r="B80" s="32" t="s">
        <v>166</v>
      </c>
      <c r="C80" s="33" t="s">
        <v>264</v>
      </c>
      <c r="D80" s="34">
        <v>30000</v>
      </c>
      <c r="E80" s="34">
        <v>10827</v>
      </c>
      <c r="F80" s="35">
        <v>19173</v>
      </c>
      <c r="G80" s="36"/>
      <c r="H80" s="36"/>
    </row>
    <row r="81" spans="1:8" x14ac:dyDescent="0.25">
      <c r="A81" s="31" t="s">
        <v>173</v>
      </c>
      <c r="B81" s="32" t="s">
        <v>166</v>
      </c>
      <c r="C81" s="33" t="s">
        <v>265</v>
      </c>
      <c r="D81" s="34">
        <v>500</v>
      </c>
      <c r="E81" s="34">
        <v>500</v>
      </c>
      <c r="F81" s="35">
        <v>0</v>
      </c>
      <c r="G81" s="36"/>
      <c r="H81" s="36"/>
    </row>
    <row r="82" spans="1:8" ht="48" x14ac:dyDescent="0.25">
      <c r="A82" s="31" t="s">
        <v>204</v>
      </c>
      <c r="B82" s="32" t="s">
        <v>166</v>
      </c>
      <c r="C82" s="33" t="s">
        <v>266</v>
      </c>
      <c r="D82" s="34">
        <v>119136600</v>
      </c>
      <c r="E82" s="34">
        <v>42625606.759999998</v>
      </c>
      <c r="F82" s="35">
        <v>76510993.239999995</v>
      </c>
      <c r="G82" s="36"/>
      <c r="H82" s="36"/>
    </row>
    <row r="83" spans="1:8" x14ac:dyDescent="0.25">
      <c r="A83" s="31" t="s">
        <v>206</v>
      </c>
      <c r="B83" s="32" t="s">
        <v>166</v>
      </c>
      <c r="C83" s="33" t="s">
        <v>267</v>
      </c>
      <c r="D83" s="34">
        <v>6437493.04</v>
      </c>
      <c r="E83" s="34">
        <v>663149.84</v>
      </c>
      <c r="F83" s="35">
        <v>5774343.2000000002</v>
      </c>
      <c r="G83" s="36"/>
      <c r="H83" s="36"/>
    </row>
    <row r="84" spans="1:8" ht="24" x14ac:dyDescent="0.25">
      <c r="A84" s="31" t="s">
        <v>167</v>
      </c>
      <c r="B84" s="32" t="s">
        <v>166</v>
      </c>
      <c r="C84" s="33" t="s">
        <v>268</v>
      </c>
      <c r="D84" s="34">
        <v>5117800</v>
      </c>
      <c r="E84" s="34">
        <v>1889043.72</v>
      </c>
      <c r="F84" s="35">
        <v>3228756.28</v>
      </c>
      <c r="G84" s="36"/>
      <c r="H84" s="36"/>
    </row>
    <row r="85" spans="1:8" ht="36" x14ac:dyDescent="0.25">
      <c r="A85" s="31" t="s">
        <v>176</v>
      </c>
      <c r="B85" s="32" t="s">
        <v>166</v>
      </c>
      <c r="C85" s="33" t="s">
        <v>269</v>
      </c>
      <c r="D85" s="34">
        <v>140300</v>
      </c>
      <c r="E85" s="34">
        <v>16709.099999999999</v>
      </c>
      <c r="F85" s="35">
        <v>123590.9</v>
      </c>
      <c r="G85" s="36"/>
      <c r="H85" s="36"/>
    </row>
    <row r="86" spans="1:8" ht="36" x14ac:dyDescent="0.25">
      <c r="A86" s="31" t="s">
        <v>169</v>
      </c>
      <c r="B86" s="32" t="s">
        <v>166</v>
      </c>
      <c r="C86" s="33" t="s">
        <v>270</v>
      </c>
      <c r="D86" s="34">
        <v>1507800</v>
      </c>
      <c r="E86" s="34">
        <v>488770.55</v>
      </c>
      <c r="F86" s="35">
        <v>1019029.45</v>
      </c>
      <c r="G86" s="36"/>
      <c r="H86" s="36"/>
    </row>
    <row r="87" spans="1:8" x14ac:dyDescent="0.25">
      <c r="A87" s="31" t="s">
        <v>171</v>
      </c>
      <c r="B87" s="32" t="s">
        <v>166</v>
      </c>
      <c r="C87" s="33" t="s">
        <v>271</v>
      </c>
      <c r="D87" s="34">
        <v>427000</v>
      </c>
      <c r="E87" s="34">
        <v>136674.78</v>
      </c>
      <c r="F87" s="35">
        <v>290325.21999999997</v>
      </c>
      <c r="G87" s="36"/>
      <c r="H87" s="36"/>
    </row>
    <row r="88" spans="1:8" ht="24" x14ac:dyDescent="0.25">
      <c r="A88" s="31" t="s">
        <v>180</v>
      </c>
      <c r="B88" s="32" t="s">
        <v>166</v>
      </c>
      <c r="C88" s="33" t="s">
        <v>272</v>
      </c>
      <c r="D88" s="34">
        <v>6193500</v>
      </c>
      <c r="E88" s="34">
        <v>1730268.1</v>
      </c>
      <c r="F88" s="35">
        <v>4463231.9000000004</v>
      </c>
      <c r="G88" s="36"/>
      <c r="H88" s="36"/>
    </row>
    <row r="89" spans="1:8" ht="24" x14ac:dyDescent="0.25">
      <c r="A89" s="31" t="s">
        <v>180</v>
      </c>
      <c r="B89" s="32" t="s">
        <v>166</v>
      </c>
      <c r="C89" s="33" t="s">
        <v>273</v>
      </c>
      <c r="D89" s="34">
        <v>1526000</v>
      </c>
      <c r="E89" s="34">
        <v>386981.6</v>
      </c>
      <c r="F89" s="35">
        <v>1139018.3999999999</v>
      </c>
      <c r="G89" s="36"/>
      <c r="H89" s="36"/>
    </row>
    <row r="90" spans="1:8" ht="24" x14ac:dyDescent="0.25">
      <c r="A90" s="31" t="s">
        <v>260</v>
      </c>
      <c r="B90" s="32" t="s">
        <v>166</v>
      </c>
      <c r="C90" s="33" t="s">
        <v>274</v>
      </c>
      <c r="D90" s="34">
        <v>155300</v>
      </c>
      <c r="E90" s="34">
        <v>0</v>
      </c>
      <c r="F90" s="35">
        <v>155300</v>
      </c>
      <c r="G90" s="36"/>
      <c r="H90" s="36"/>
    </row>
    <row r="91" spans="1:8" x14ac:dyDescent="0.25">
      <c r="A91" s="31" t="s">
        <v>173</v>
      </c>
      <c r="B91" s="32" t="s">
        <v>166</v>
      </c>
      <c r="C91" s="33" t="s">
        <v>275</v>
      </c>
      <c r="D91" s="34">
        <v>200000</v>
      </c>
      <c r="E91" s="34">
        <v>0</v>
      </c>
      <c r="F91" s="35">
        <v>200000</v>
      </c>
      <c r="G91" s="36"/>
      <c r="H91" s="36"/>
    </row>
    <row r="92" spans="1:8" x14ac:dyDescent="0.25">
      <c r="A92" s="31" t="s">
        <v>171</v>
      </c>
      <c r="B92" s="32" t="s">
        <v>166</v>
      </c>
      <c r="C92" s="33" t="s">
        <v>276</v>
      </c>
      <c r="D92" s="34">
        <v>530000</v>
      </c>
      <c r="E92" s="34">
        <v>0</v>
      </c>
      <c r="F92" s="35">
        <v>530000</v>
      </c>
      <c r="G92" s="36"/>
      <c r="H92" s="36"/>
    </row>
    <row r="93" spans="1:8" x14ac:dyDescent="0.25">
      <c r="A93" s="31" t="s">
        <v>206</v>
      </c>
      <c r="B93" s="32" t="s">
        <v>166</v>
      </c>
      <c r="C93" s="33" t="s">
        <v>277</v>
      </c>
      <c r="D93" s="34">
        <v>14063100</v>
      </c>
      <c r="E93" s="34">
        <v>2400000</v>
      </c>
      <c r="F93" s="35">
        <v>11663100</v>
      </c>
      <c r="G93" s="36"/>
      <c r="H93" s="36"/>
    </row>
    <row r="94" spans="1:8" x14ac:dyDescent="0.25">
      <c r="A94" s="31" t="s">
        <v>195</v>
      </c>
      <c r="B94" s="32" t="s">
        <v>166</v>
      </c>
      <c r="C94" s="33" t="s">
        <v>278</v>
      </c>
      <c r="D94" s="34">
        <v>24860900</v>
      </c>
      <c r="E94" s="34">
        <v>10365403.4</v>
      </c>
      <c r="F94" s="35">
        <v>14495496.6</v>
      </c>
      <c r="G94" s="36"/>
      <c r="H94" s="36"/>
    </row>
    <row r="95" spans="1:8" ht="24" x14ac:dyDescent="0.25">
      <c r="A95" s="31" t="s">
        <v>197</v>
      </c>
      <c r="B95" s="32" t="s">
        <v>166</v>
      </c>
      <c r="C95" s="33" t="s">
        <v>279</v>
      </c>
      <c r="D95" s="34">
        <v>414700</v>
      </c>
      <c r="E95" s="34">
        <v>13993.4</v>
      </c>
      <c r="F95" s="35">
        <v>400706.6</v>
      </c>
      <c r="G95" s="36"/>
      <c r="H95" s="36"/>
    </row>
    <row r="96" spans="1:8" ht="36" x14ac:dyDescent="0.25">
      <c r="A96" s="31" t="s">
        <v>199</v>
      </c>
      <c r="B96" s="32" t="s">
        <v>166</v>
      </c>
      <c r="C96" s="33" t="s">
        <v>280</v>
      </c>
      <c r="D96" s="34">
        <v>7429900</v>
      </c>
      <c r="E96" s="34">
        <v>2368777.69</v>
      </c>
      <c r="F96" s="35">
        <v>5061122.3099999996</v>
      </c>
      <c r="G96" s="36"/>
      <c r="H96" s="36"/>
    </row>
    <row r="97" spans="1:8" ht="48" x14ac:dyDescent="0.25">
      <c r="A97" s="31" t="s">
        <v>201</v>
      </c>
      <c r="B97" s="32" t="s">
        <v>166</v>
      </c>
      <c r="C97" s="33" t="s">
        <v>281</v>
      </c>
      <c r="D97" s="34">
        <v>450000</v>
      </c>
      <c r="E97" s="34">
        <v>59874.400000000001</v>
      </c>
      <c r="F97" s="35">
        <v>390125.6</v>
      </c>
      <c r="G97" s="36"/>
      <c r="H97" s="36"/>
    </row>
    <row r="98" spans="1:8" x14ac:dyDescent="0.25">
      <c r="A98" s="31" t="s">
        <v>171</v>
      </c>
      <c r="B98" s="32" t="s">
        <v>166</v>
      </c>
      <c r="C98" s="33" t="s">
        <v>282</v>
      </c>
      <c r="D98" s="34">
        <v>338200</v>
      </c>
      <c r="E98" s="34">
        <v>75427.520000000004</v>
      </c>
      <c r="F98" s="35">
        <v>262772.47999999998</v>
      </c>
      <c r="G98" s="36"/>
      <c r="H98" s="36"/>
    </row>
    <row r="99" spans="1:8" ht="48" x14ac:dyDescent="0.25">
      <c r="A99" s="31" t="s">
        <v>204</v>
      </c>
      <c r="B99" s="32" t="s">
        <v>166</v>
      </c>
      <c r="C99" s="33" t="s">
        <v>283</v>
      </c>
      <c r="D99" s="34">
        <v>66297300</v>
      </c>
      <c r="E99" s="34">
        <v>21510372.899999999</v>
      </c>
      <c r="F99" s="35">
        <v>44786927.100000001</v>
      </c>
      <c r="G99" s="36"/>
      <c r="H99" s="36"/>
    </row>
    <row r="100" spans="1:8" x14ac:dyDescent="0.25">
      <c r="A100" s="31" t="s">
        <v>206</v>
      </c>
      <c r="B100" s="32" t="s">
        <v>166</v>
      </c>
      <c r="C100" s="33" t="s">
        <v>284</v>
      </c>
      <c r="D100" s="34">
        <v>530000</v>
      </c>
      <c r="E100" s="34">
        <v>0</v>
      </c>
      <c r="F100" s="35">
        <v>530000</v>
      </c>
      <c r="G100" s="36"/>
      <c r="H100" s="36"/>
    </row>
    <row r="101" spans="1:8" ht="24" x14ac:dyDescent="0.25">
      <c r="A101" s="31" t="s">
        <v>167</v>
      </c>
      <c r="B101" s="32" t="s">
        <v>166</v>
      </c>
      <c r="C101" s="33" t="s">
        <v>285</v>
      </c>
      <c r="D101" s="34">
        <v>4355100</v>
      </c>
      <c r="E101" s="34">
        <v>1878657.48</v>
      </c>
      <c r="F101" s="35">
        <v>2476442.52</v>
      </c>
      <c r="G101" s="36"/>
      <c r="H101" s="36"/>
    </row>
    <row r="102" spans="1:8" ht="36" x14ac:dyDescent="0.25">
      <c r="A102" s="31" t="s">
        <v>176</v>
      </c>
      <c r="B102" s="32" t="s">
        <v>166</v>
      </c>
      <c r="C102" s="33" t="s">
        <v>286</v>
      </c>
      <c r="D102" s="34">
        <v>130100</v>
      </c>
      <c r="E102" s="34">
        <v>0</v>
      </c>
      <c r="F102" s="35">
        <v>130100</v>
      </c>
      <c r="G102" s="36"/>
      <c r="H102" s="36"/>
    </row>
    <row r="103" spans="1:8" ht="36" x14ac:dyDescent="0.25">
      <c r="A103" s="31" t="s">
        <v>169</v>
      </c>
      <c r="B103" s="32" t="s">
        <v>166</v>
      </c>
      <c r="C103" s="33" t="s">
        <v>287</v>
      </c>
      <c r="D103" s="34">
        <v>1291400</v>
      </c>
      <c r="E103" s="34">
        <v>454615.9</v>
      </c>
      <c r="F103" s="35">
        <v>836784.1</v>
      </c>
      <c r="G103" s="36"/>
      <c r="H103" s="36"/>
    </row>
    <row r="104" spans="1:8" x14ac:dyDescent="0.25">
      <c r="A104" s="31" t="s">
        <v>171</v>
      </c>
      <c r="B104" s="32" t="s">
        <v>166</v>
      </c>
      <c r="C104" s="33" t="s">
        <v>288</v>
      </c>
      <c r="D104" s="34">
        <v>323000</v>
      </c>
      <c r="E104" s="34">
        <v>119823.69</v>
      </c>
      <c r="F104" s="35">
        <v>203176.31</v>
      </c>
      <c r="G104" s="36"/>
      <c r="H104" s="36"/>
    </row>
    <row r="105" spans="1:8" ht="48" x14ac:dyDescent="0.25">
      <c r="A105" s="31" t="s">
        <v>204</v>
      </c>
      <c r="B105" s="32" t="s">
        <v>166</v>
      </c>
      <c r="C105" s="33" t="s">
        <v>289</v>
      </c>
      <c r="D105" s="34">
        <v>6738900</v>
      </c>
      <c r="E105" s="34">
        <v>2187712.94</v>
      </c>
      <c r="F105" s="35">
        <v>4551187.0599999996</v>
      </c>
      <c r="G105" s="36"/>
      <c r="H105" s="36"/>
    </row>
    <row r="106" spans="1:8" x14ac:dyDescent="0.25">
      <c r="A106" s="31" t="s">
        <v>206</v>
      </c>
      <c r="B106" s="32" t="s">
        <v>166</v>
      </c>
      <c r="C106" s="33" t="s">
        <v>290</v>
      </c>
      <c r="D106" s="34">
        <v>733400</v>
      </c>
      <c r="E106" s="34">
        <v>0</v>
      </c>
      <c r="F106" s="35">
        <v>733400</v>
      </c>
      <c r="G106" s="36"/>
      <c r="H106" s="36"/>
    </row>
    <row r="107" spans="1:8" x14ac:dyDescent="0.25">
      <c r="A107" s="31" t="s">
        <v>291</v>
      </c>
      <c r="B107" s="32" t="s">
        <v>166</v>
      </c>
      <c r="C107" s="33" t="s">
        <v>292</v>
      </c>
      <c r="D107" s="34">
        <v>420000</v>
      </c>
      <c r="E107" s="34">
        <v>153307.99</v>
      </c>
      <c r="F107" s="35">
        <v>266692.01</v>
      </c>
      <c r="G107" s="36"/>
      <c r="H107" s="36"/>
    </row>
    <row r="108" spans="1:8" x14ac:dyDescent="0.25">
      <c r="A108" s="25" t="s">
        <v>293</v>
      </c>
      <c r="B108" s="26" t="s">
        <v>294</v>
      </c>
      <c r="C108" s="27" t="s">
        <v>30</v>
      </c>
      <c r="D108" s="28">
        <v>-33700461</v>
      </c>
      <c r="E108" s="28">
        <v>104359425.22</v>
      </c>
      <c r="F108" s="29">
        <v>0</v>
      </c>
      <c r="G108" s="30"/>
      <c r="H108" s="30"/>
    </row>
    <row r="109" spans="1:8" ht="9" customHeight="1" x14ac:dyDescent="0.25">
      <c r="A109" s="37"/>
      <c r="B109" s="38"/>
      <c r="C109" s="38"/>
      <c r="D109" s="38"/>
      <c r="E109" s="38"/>
      <c r="F109" s="38"/>
      <c r="G109" s="37"/>
      <c r="H109" s="37"/>
    </row>
    <row r="110" spans="1:8" ht="33.950000000000003" customHeight="1" x14ac:dyDescent="0.25">
      <c r="A110" s="44"/>
      <c r="B110" s="45"/>
      <c r="C110" s="45"/>
      <c r="D110" s="45"/>
      <c r="E110" s="45"/>
      <c r="F110" s="45"/>
      <c r="G110" s="39"/>
      <c r="H110" s="37"/>
    </row>
  </sheetData>
  <mergeCells count="9">
    <mergeCell ref="G3:G4"/>
    <mergeCell ref="A110:F110"/>
    <mergeCell ref="A1:F1"/>
    <mergeCell ref="A3:A4"/>
    <mergeCell ref="B3:B4"/>
    <mergeCell ref="C3:C4"/>
    <mergeCell ref="D3:D4"/>
    <mergeCell ref="E3:E4"/>
    <mergeCell ref="F3:F4"/>
  </mergeCells>
  <pageMargins left="0.78749999999999998" right="0.59027779999999996" top="0.59027779999999996" bottom="0.59027779999999996" header="0.39374999999999999" footer="0.51180550000000002"/>
  <pageSetup paperSize="9" fitToHeight="1000" orientation="portrait"/>
  <headerFooter>
    <oddFooter>&amp;L&amp;D</oddFooter>
    <evenFooter>&amp;L&amp;D</even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6"/>
  <sheetViews>
    <sheetView showGridLines="0" zoomScaleNormal="100" zoomScaleSheetLayoutView="100" workbookViewId="0">
      <selection activeCell="F13" sqref="F13"/>
    </sheetView>
  </sheetViews>
  <sheetFormatPr defaultRowHeight="15" x14ac:dyDescent="0.25"/>
  <cols>
    <col min="1" max="1" width="50.7109375" style="1" customWidth="1"/>
    <col min="2" max="2" width="7.7109375" style="1" customWidth="1"/>
    <col min="3" max="3" width="22.7109375" style="1" customWidth="1"/>
    <col min="4" max="4" width="20" style="1" customWidth="1"/>
    <col min="5" max="7" width="20.7109375" style="1" customWidth="1"/>
    <col min="8" max="16384" width="9.140625" style="1"/>
  </cols>
  <sheetData>
    <row r="1" spans="1:7" ht="15" customHeight="1" x14ac:dyDescent="0.25">
      <c r="A1" s="52" t="s">
        <v>295</v>
      </c>
      <c r="B1" s="53"/>
      <c r="C1" s="53"/>
      <c r="D1" s="53"/>
      <c r="E1" s="53"/>
      <c r="F1" s="53"/>
      <c r="G1" s="3"/>
    </row>
    <row r="2" spans="1:7" ht="9" customHeight="1" x14ac:dyDescent="0.25">
      <c r="A2" s="40"/>
      <c r="B2" s="40"/>
      <c r="C2" s="40"/>
      <c r="D2" s="9"/>
      <c r="E2" s="9"/>
      <c r="F2" s="41" t="s">
        <v>296</v>
      </c>
      <c r="G2" s="8"/>
    </row>
    <row r="3" spans="1:7" ht="27" customHeight="1" x14ac:dyDescent="0.25">
      <c r="A3" s="56" t="s">
        <v>22</v>
      </c>
      <c r="B3" s="58" t="s">
        <v>23</v>
      </c>
      <c r="C3" s="58" t="s">
        <v>297</v>
      </c>
      <c r="D3" s="42" t="s">
        <v>25</v>
      </c>
      <c r="E3" s="42" t="s">
        <v>26</v>
      </c>
      <c r="F3" s="42" t="s">
        <v>27</v>
      </c>
      <c r="G3" s="9"/>
    </row>
    <row r="4" spans="1:7" ht="45" customHeight="1" x14ac:dyDescent="0.25">
      <c r="A4" s="57"/>
      <c r="B4" s="59"/>
      <c r="C4" s="59"/>
      <c r="D4" s="43"/>
      <c r="E4" s="43"/>
      <c r="F4" s="43"/>
      <c r="G4" s="22"/>
    </row>
    <row r="5" spans="1:7" ht="15.75" customHeight="1" x14ac:dyDescent="0.25">
      <c r="A5" s="21">
        <v>1</v>
      </c>
      <c r="B5" s="23">
        <v>2</v>
      </c>
      <c r="C5" s="23">
        <v>3</v>
      </c>
      <c r="D5" s="23">
        <v>4</v>
      </c>
      <c r="E5" s="23">
        <v>5</v>
      </c>
      <c r="F5" s="23">
        <v>6</v>
      </c>
      <c r="G5" s="24"/>
    </row>
    <row r="6" spans="1:7" x14ac:dyDescent="0.25">
      <c r="A6" s="25" t="s">
        <v>298</v>
      </c>
      <c r="B6" s="26" t="s">
        <v>299</v>
      </c>
      <c r="C6" s="27" t="s">
        <v>30</v>
      </c>
      <c r="D6" s="28">
        <v>33700461</v>
      </c>
      <c r="E6" s="28">
        <v>-104359425.22</v>
      </c>
      <c r="F6" s="29">
        <f>F10</f>
        <v>140739886.22</v>
      </c>
      <c r="G6" s="30"/>
    </row>
    <row r="7" spans="1:7" ht="36" x14ac:dyDescent="0.25">
      <c r="A7" s="25" t="s">
        <v>300</v>
      </c>
      <c r="B7" s="26" t="s">
        <v>301</v>
      </c>
      <c r="C7" s="27" t="s">
        <v>30</v>
      </c>
      <c r="D7" s="28">
        <v>-4000000</v>
      </c>
      <c r="E7" s="28">
        <v>-1320000</v>
      </c>
      <c r="F7" s="29">
        <v>0</v>
      </c>
      <c r="G7" s="30"/>
    </row>
    <row r="8" spans="1:7" ht="36" x14ac:dyDescent="0.25">
      <c r="A8" s="31" t="s">
        <v>302</v>
      </c>
      <c r="B8" s="32" t="s">
        <v>301</v>
      </c>
      <c r="C8" s="33" t="s">
        <v>303</v>
      </c>
      <c r="D8" s="34">
        <v>-4000000</v>
      </c>
      <c r="E8" s="34">
        <v>-1320000</v>
      </c>
      <c r="F8" s="35">
        <v>0</v>
      </c>
      <c r="G8" s="36"/>
    </row>
    <row r="9" spans="1:7" ht="24" x14ac:dyDescent="0.25">
      <c r="A9" s="25" t="s">
        <v>304</v>
      </c>
      <c r="B9" s="26" t="s">
        <v>305</v>
      </c>
      <c r="C9" s="27" t="s">
        <v>30</v>
      </c>
      <c r="D9" s="28">
        <v>0</v>
      </c>
      <c r="E9" s="28">
        <v>0</v>
      </c>
      <c r="F9" s="29">
        <v>0</v>
      </c>
      <c r="G9" s="30"/>
    </row>
    <row r="10" spans="1:7" x14ac:dyDescent="0.25">
      <c r="A10" s="25" t="s">
        <v>306</v>
      </c>
      <c r="B10" s="26" t="s">
        <v>307</v>
      </c>
      <c r="C10" s="27"/>
      <c r="D10" s="28">
        <v>37700461</v>
      </c>
      <c r="E10" s="28">
        <v>-103039425.22</v>
      </c>
      <c r="F10" s="29">
        <f>D10-E10</f>
        <v>140739886.22</v>
      </c>
      <c r="G10" s="30"/>
    </row>
    <row r="11" spans="1:7" x14ac:dyDescent="0.25">
      <c r="A11" s="25" t="s">
        <v>308</v>
      </c>
      <c r="B11" s="26" t="s">
        <v>309</v>
      </c>
      <c r="C11" s="27"/>
      <c r="D11" s="28">
        <v>-1806675416.5699999</v>
      </c>
      <c r="E11" s="28">
        <v>-624313484.47000003</v>
      </c>
      <c r="F11" s="29">
        <v>0</v>
      </c>
      <c r="G11" s="30"/>
    </row>
    <row r="12" spans="1:7" ht="24" x14ac:dyDescent="0.25">
      <c r="A12" s="31" t="s">
        <v>310</v>
      </c>
      <c r="B12" s="32" t="s">
        <v>309</v>
      </c>
      <c r="C12" s="33" t="s">
        <v>311</v>
      </c>
      <c r="D12" s="34">
        <f>D11</f>
        <v>-1806675416.5699999</v>
      </c>
      <c r="E12" s="34">
        <v>-624313484.47000003</v>
      </c>
      <c r="F12" s="35">
        <v>0</v>
      </c>
      <c r="G12" s="36"/>
    </row>
    <row r="13" spans="1:7" x14ac:dyDescent="0.25">
      <c r="A13" s="25" t="s">
        <v>312</v>
      </c>
      <c r="B13" s="26" t="s">
        <v>313</v>
      </c>
      <c r="C13" s="27"/>
      <c r="D13" s="28">
        <v>1844375877.5699999</v>
      </c>
      <c r="E13" s="28">
        <v>521274059.25</v>
      </c>
      <c r="F13" s="29">
        <v>0</v>
      </c>
      <c r="G13" s="30"/>
    </row>
    <row r="14" spans="1:7" ht="24" x14ac:dyDescent="0.25">
      <c r="A14" s="31" t="s">
        <v>314</v>
      </c>
      <c r="B14" s="32" t="s">
        <v>313</v>
      </c>
      <c r="C14" s="33" t="s">
        <v>315</v>
      </c>
      <c r="D14" s="34">
        <f>D13</f>
        <v>1844375877.5699999</v>
      </c>
      <c r="E14" s="34">
        <v>521274059.25</v>
      </c>
      <c r="F14" s="35">
        <v>0</v>
      </c>
      <c r="G14" s="36"/>
    </row>
    <row r="15" spans="1:7" ht="12" customHeight="1" x14ac:dyDescent="0.25">
      <c r="A15" s="37"/>
      <c r="B15" s="38"/>
      <c r="C15" s="38"/>
      <c r="D15" s="38"/>
      <c r="E15" s="38"/>
      <c r="F15" s="38"/>
      <c r="G15" s="37"/>
    </row>
    <row r="16" spans="1:7" ht="33.950000000000003" customHeight="1" x14ac:dyDescent="0.25">
      <c r="A16" s="44"/>
      <c r="B16" s="45"/>
      <c r="C16" s="45"/>
      <c r="D16" s="45"/>
      <c r="E16" s="45"/>
      <c r="F16" s="45"/>
      <c r="G16" s="39"/>
    </row>
  </sheetData>
  <mergeCells count="8">
    <mergeCell ref="A16:F16"/>
    <mergeCell ref="A1:F1"/>
    <mergeCell ref="A3:A4"/>
    <mergeCell ref="B3:B4"/>
    <mergeCell ref="C3:C4"/>
    <mergeCell ref="D3:D4"/>
    <mergeCell ref="E3:E4"/>
    <mergeCell ref="F3:F4"/>
  </mergeCells>
  <pageMargins left="0.78749999999999998" right="0.59027779999999996" top="0.59027779999999996" bottom="0.59027779999999996" header="0.39374999999999999" footer="0.51180550000000002"/>
  <pageSetup paperSize="9" fitToHeight="1000" orientation="portrait"/>
  <headerFooter>
    <oddFooter>&amp;L&amp;D</oddFooter>
    <evenFooter>&amp;L&amp;D</even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3003CE21-92A4-4FF1-83B8-FAEB62A4DFF8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1. Доходы бюджета</vt:lpstr>
      <vt:lpstr>2. Расходы бюджета</vt:lpstr>
      <vt:lpstr>3. Источники финансирования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Ульяна Канева</dc:creator>
  <cp:lastModifiedBy>Ульяна Канева</cp:lastModifiedBy>
  <dcterms:created xsi:type="dcterms:W3CDTF">2020-05-15T06:02:46Z</dcterms:created>
  <dcterms:modified xsi:type="dcterms:W3CDTF">2020-05-23T14:44:18Z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(0503117) Отчет об исполнении бюджета.xlsx</vt:lpwstr>
  </property>
  <property fmtid="{D5CDD505-2E9C-101B-9397-08002B2CF9AE}" pid="3" name="Название отчета">
    <vt:lpwstr>(0503117) Отчет об исполнении бюджета.xlsx</vt:lpwstr>
  </property>
  <property fmtid="{D5CDD505-2E9C-101B-9397-08002B2CF9AE}" pid="4" name="Версия клиента">
    <vt:lpwstr>19.2.40.3020</vt:lpwstr>
  </property>
  <property fmtid="{D5CDD505-2E9C-101B-9397-08002B2CF9AE}" pid="5" name="Версия базы">
    <vt:lpwstr>19.2.2804.703814316</vt:lpwstr>
  </property>
  <property fmtid="{D5CDD505-2E9C-101B-9397-08002B2CF9AE}" pid="6" name="Тип сервера">
    <vt:lpwstr>MSSQL</vt:lpwstr>
  </property>
  <property fmtid="{D5CDD505-2E9C-101B-9397-08002B2CF9AE}" pid="7" name="Сервер">
    <vt:lpwstr>10.33.66.21</vt:lpwstr>
  </property>
  <property fmtid="{D5CDD505-2E9C-101B-9397-08002B2CF9AE}" pid="8" name="База">
    <vt:lpwstr>komi_2020</vt:lpwstr>
  </property>
  <property fmtid="{D5CDD505-2E9C-101B-9397-08002B2CF9AE}" pid="9" name="Пользователь">
    <vt:lpwstr>04-фу-канева-ун</vt:lpwstr>
  </property>
  <property fmtid="{D5CDD505-2E9C-101B-9397-08002B2CF9AE}" pid="10" name="Шаблон">
    <vt:lpwstr>V_72N117_ITEM.XLT</vt:lpwstr>
  </property>
  <property fmtid="{D5CDD505-2E9C-101B-9397-08002B2CF9AE}" pid="11" name="Локальная база">
    <vt:lpwstr>используется</vt:lpwstr>
  </property>
</Properties>
</file>